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AF651B63-14F0-4103-BBE4-F06736F6DD8A}" xr6:coauthVersionLast="46" xr6:coauthVersionMax="46" xr10:uidLastSave="{00000000-0000-0000-0000-000000000000}"/>
  <bookViews>
    <workbookView xWindow="-120" yWindow="-120" windowWidth="29040" windowHeight="15990" xr2:uid="{00000000-000D-0000-FFFF-FFFF00000000}"/>
  </bookViews>
  <sheets>
    <sheet name="Title &amp; Overview" sheetId="4" r:id="rId1"/>
    <sheet name="Syntax" sheetId="1" r:id="rId2"/>
    <sheet name="Semantics" sheetId="3" r:id="rId3"/>
    <sheet name="tools" sheetId="2" state="hidden" r:id="rId4"/>
  </sheets>
  <definedNames>
    <definedName name="Compliance_options">tools!$A$1:$A$4</definedName>
    <definedName name="NQ_Modules">tools!$D$1:$D$3</definedName>
  </definedNames>
  <calcPr calcId="181029"/>
</workbook>
</file>

<file path=xl/calcChain.xml><?xml version="1.0" encoding="utf-8"?>
<calcChain xmlns="http://schemas.openxmlformats.org/spreadsheetml/2006/main">
  <c r="F114" i="3" l="1"/>
  <c r="A131" i="1" l="1"/>
  <c r="F201" i="3" l="1"/>
  <c r="F186" i="3"/>
  <c r="F179" i="3"/>
  <c r="F83" i="3"/>
  <c r="F151" i="3"/>
  <c r="F142" i="3"/>
  <c r="F89" i="3"/>
  <c r="A307" i="3"/>
  <c r="A2" i="3" s="1"/>
  <c r="A311" i="3"/>
  <c r="A310" i="3"/>
  <c r="A309" i="3"/>
  <c r="F310" i="3" s="1"/>
  <c r="A308" i="3"/>
  <c r="F52" i="3" s="1"/>
  <c r="A132" i="1"/>
  <c r="F85" i="1" s="1"/>
  <c r="A134" i="1"/>
  <c r="A133" i="1"/>
  <c r="F84" i="1" s="1"/>
  <c r="A130" i="1"/>
  <c r="F87" i="3" l="1"/>
  <c r="F268" i="3"/>
  <c r="A2" i="1"/>
  <c r="F118" i="1"/>
  <c r="F91" i="1"/>
  <c r="F121" i="1"/>
  <c r="F173" i="3"/>
  <c r="F172" i="3"/>
  <c r="F170" i="3"/>
  <c r="F169" i="3"/>
  <c r="F166" i="3"/>
  <c r="F163" i="3"/>
  <c r="F174" i="3"/>
  <c r="F4" i="1"/>
  <c r="F293" i="3"/>
  <c r="F257" i="3"/>
  <c r="F258" i="3"/>
  <c r="F154" i="3"/>
  <c r="F120" i="1"/>
  <c r="F108" i="1"/>
  <c r="F110" i="1"/>
  <c r="F107" i="1"/>
  <c r="F109" i="1"/>
  <c r="F90" i="1"/>
  <c r="F92" i="1"/>
  <c r="F134" i="1"/>
  <c r="F42" i="1"/>
</calcChain>
</file>

<file path=xl/sharedStrings.xml><?xml version="1.0" encoding="utf-8"?>
<sst xmlns="http://schemas.openxmlformats.org/spreadsheetml/2006/main" count="1773" uniqueCount="846">
  <si>
    <t>Compliance</t>
  </si>
  <si>
    <t>Partially compliant</t>
  </si>
  <si>
    <t>NQ Behavior</t>
  </si>
  <si>
    <t>Client</t>
  </si>
  <si>
    <t>Server</t>
  </si>
  <si>
    <t>NQ Module</t>
  </si>
  <si>
    <t>Column1</t>
  </si>
  <si>
    <t>Column2</t>
  </si>
  <si>
    <t>Column3</t>
  </si>
  <si>
    <t>Column4</t>
  </si>
  <si>
    <t>Column5</t>
  </si>
  <si>
    <t>Column6</t>
  </si>
  <si>
    <t>2.2.1</t>
  </si>
  <si>
    <t>2.2.1.1</t>
  </si>
  <si>
    <t>2.2.1.2</t>
  </si>
  <si>
    <t>2.2.2</t>
  </si>
  <si>
    <t>2.2.2.1</t>
  </si>
  <si>
    <t>2.2.3</t>
  </si>
  <si>
    <t>Server/Client</t>
  </si>
  <si>
    <t>2.2.4</t>
  </si>
  <si>
    <t>2.2.5</t>
  </si>
  <si>
    <t>Notes:</t>
  </si>
  <si>
    <t xml:space="preserve">This behavior is for the maximum NQ functionality. It may be restricted by modifying UDPARAMS.C. See "NQ Porting and Integration Guide" for details. </t>
  </si>
  <si>
    <t>Transport</t>
  </si>
  <si>
    <t>Message Syntax</t>
  </si>
  <si>
    <t>SMB2 Packet Header</t>
  </si>
  <si>
    <t>SMB2 Packet Header - SYNC</t>
  </si>
  <si>
    <t>SMB2 Packet Header - ASYNC</t>
  </si>
  <si>
    <t>SMB2 ERROR Response Packet</t>
  </si>
  <si>
    <t>Symbolic Link Error Response</t>
  </si>
  <si>
    <t>Handling the Symbolic Link Error Response</t>
  </si>
  <si>
    <t>SMB2 NEGOTIATE Request</t>
  </si>
  <si>
    <t>SMB2 SESSION_SETUP Request</t>
  </si>
  <si>
    <t>SMB2 SESSION_SETUP Response</t>
  </si>
  <si>
    <t>2.2.6</t>
  </si>
  <si>
    <t>Compliant</t>
  </si>
  <si>
    <t>Notes</t>
  </si>
  <si>
    <t>2.2.7</t>
  </si>
  <si>
    <t>SMB2 LOGOFF Request</t>
  </si>
  <si>
    <t>2.2.8</t>
  </si>
  <si>
    <t>SMB2 LOGOFF Response</t>
  </si>
  <si>
    <t>2.2.9</t>
  </si>
  <si>
    <t>SMB2 TREE_CONNECT Request</t>
  </si>
  <si>
    <t>2.2.10</t>
  </si>
  <si>
    <t>SMB2 TREE_CONNECT Response</t>
  </si>
  <si>
    <t>SMB2 TREE_DISCONNECT Request</t>
  </si>
  <si>
    <t>2.2.11</t>
  </si>
  <si>
    <t>2.2.12</t>
  </si>
  <si>
    <t>SMB2 TREE_DISCONNECT Response</t>
  </si>
  <si>
    <t>2.2.13</t>
  </si>
  <si>
    <t>SMB2 CREATE Request</t>
  </si>
  <si>
    <t>The "SecurityMode" field is set to SMB2_NEGOTIATE_SIGNING_ENABLED.
The "PreviousSessionId" fiedl is always set to zero.</t>
  </si>
  <si>
    <t>2.2.13.1</t>
  </si>
  <si>
    <t>SMB2 Access Mask Encoding</t>
  </si>
  <si>
    <t>2.2.13.1.1</t>
  </si>
  <si>
    <t>File_Pipe_Printer_Access_Mask</t>
  </si>
  <si>
    <t>2.2.13.1.2</t>
  </si>
  <si>
    <t>Directory_Access_Mask</t>
  </si>
  <si>
    <t>2.2.13.2</t>
  </si>
  <si>
    <t>SMB2_CREATE_CONTEXT Request Values</t>
  </si>
  <si>
    <t>2.2.13.2.1</t>
  </si>
  <si>
    <t>SMB2_CREATE_EA_BUFFER</t>
  </si>
  <si>
    <t>2.2.13.2.2</t>
  </si>
  <si>
    <t>SMB2_CREATE_SD_BUFFER</t>
  </si>
  <si>
    <t>2.2.13.2.3</t>
  </si>
  <si>
    <t>SMB2_CREATE_DURABLE_HANDLE_REQUEST</t>
  </si>
  <si>
    <t>2.2.13.2.4</t>
  </si>
  <si>
    <t>SMB2_CREATE_DURABLE_HANDLE_RECONNECT</t>
  </si>
  <si>
    <t>SMB2_CREATE_QUERY_MAXIMAL_ACCESS_REQUEST</t>
  </si>
  <si>
    <t>SMB2_CREATE_ALLOCATION_SIZE</t>
  </si>
  <si>
    <t>2.2.13.2.5</t>
  </si>
  <si>
    <t>2.2.13.2.6</t>
  </si>
  <si>
    <t>SMB2_CREATE_TIMEWARP_TOKEN</t>
  </si>
  <si>
    <t>2.2.13.2.7</t>
  </si>
  <si>
    <t>SMB2_CREATE_REQUEST_LEASE</t>
  </si>
  <si>
    <t xml:space="preserve">As was defined in </t>
  </si>
  <si>
    <t>[MS-SMB2]</t>
  </si>
  <si>
    <t>2.2.14</t>
  </si>
  <si>
    <t>SMB2 CREATE Response</t>
  </si>
  <si>
    <t>2.2.14.1</t>
  </si>
  <si>
    <t>SMB2_FILEID</t>
  </si>
  <si>
    <t xml:space="preserve">NQ Server generates FID numbners in the low 16 bits of the "FID" field filling the rest of that fied with zeros. Such FID is compatible with an SMB1 FID.  Durable FIDs have the same format. </t>
  </si>
  <si>
    <t>2.2.14.2</t>
  </si>
  <si>
    <t>2.2.14.2.1</t>
  </si>
  <si>
    <t>2.2.14.2.2</t>
  </si>
  <si>
    <t>2.2.14.2.3</t>
  </si>
  <si>
    <t>2.2.14.2.4</t>
  </si>
  <si>
    <t>2.2.14.2.6</t>
  </si>
  <si>
    <t>2.2.14.2.7</t>
  </si>
  <si>
    <t>2.2.13.2.8</t>
  </si>
  <si>
    <t>2.2.14.2.9</t>
  </si>
  <si>
    <t>2.2.14.2.8</t>
  </si>
  <si>
    <t>SMB2_CREATE_QUERY_ON_DISK_ID</t>
  </si>
  <si>
    <t>2.2.15</t>
  </si>
  <si>
    <t>SMB2 CLOSE Request</t>
  </si>
  <si>
    <t>2.2.16</t>
  </si>
  <si>
    <t>SMB2 CLOSE Response</t>
  </si>
  <si>
    <t>Always sends zero in the "Flags" fied</t>
  </si>
  <si>
    <t>Always sends zero in the "Flags" field.</t>
  </si>
  <si>
    <t>2.2.17</t>
  </si>
  <si>
    <t>SMB2 FLUSH Request</t>
  </si>
  <si>
    <t>2.2.18</t>
  </si>
  <si>
    <t>SMB2 FLUSH Response</t>
  </si>
  <si>
    <t>2.2.19</t>
  </si>
  <si>
    <t xml:space="preserve">This feature is undocumented yet compliant to the de-facto behavior of Windows machines. </t>
  </si>
  <si>
    <t>This incompliancy does not have any impact and complies to the de-facto behavior of Windows machines. See also the note</t>
  </si>
  <si>
    <t>SMB2 READ Request</t>
  </si>
  <si>
    <t>Always sets the "MinimumCount" field to zero. 
Always sets the "RemainingCount" filed to zero.</t>
  </si>
  <si>
    <t>2.2.20</t>
  </si>
  <si>
    <t>SMB2 READ Response</t>
  </si>
  <si>
    <t>2.2.21</t>
  </si>
  <si>
    <t>SMB2 WRITE Request</t>
  </si>
  <si>
    <t xml:space="preserve">The SMB2_WRITEFLAG_WRITE_THROUGH is ignored. Data is always passed to the underlying file system which might be buffering. </t>
  </si>
  <si>
    <t>2.2.22</t>
  </si>
  <si>
    <t>SMB2 WRITE Response</t>
  </si>
  <si>
    <t>Always sends zero in the "Flags" field. 
Always sends zero in the "Remaining" field.</t>
  </si>
  <si>
    <t>2.2.23</t>
  </si>
  <si>
    <t>SMB2 OPLOCK_BREAK Notification</t>
  </si>
  <si>
    <t>2.2.24</t>
  </si>
  <si>
    <t>SMB2 OPLOCK_BREAK Acknowledgment</t>
  </si>
  <si>
    <t>2.2.25</t>
  </si>
  <si>
    <t>SMB2 OPLOCK_BREAK Response</t>
  </si>
  <si>
    <t>2.2.26</t>
  </si>
  <si>
    <t>SMB2 LOCK Request</t>
  </si>
  <si>
    <t>2.2.27</t>
  </si>
  <si>
    <t>2.2.26.1</t>
  </si>
  <si>
    <t>SMB2_LOCK_ELEMENT Structure</t>
  </si>
  <si>
    <t>SMB2 LOCK Response</t>
  </si>
  <si>
    <t>2.2.28</t>
  </si>
  <si>
    <t>SMB2 ECHO Request</t>
  </si>
  <si>
    <t>2.2.29</t>
  </si>
  <si>
    <t>SMB2 ECHO Response</t>
  </si>
  <si>
    <t>2.2.30</t>
  </si>
  <si>
    <t>SMB2 CANCEL Request</t>
  </si>
  <si>
    <t>2.2.31</t>
  </si>
  <si>
    <t>SMB2 IOCTL Request</t>
  </si>
  <si>
    <t xml:space="preserve">Uses FSCTL_DFS_GET_REFERRALS control code. </t>
  </si>
  <si>
    <t>2.2.32</t>
  </si>
  <si>
    <t>SMB2 IOCTL Response</t>
  </si>
  <si>
    <t>2.2.33</t>
  </si>
  <si>
    <t>SMB2 QUERY_DIRECTORY Request</t>
  </si>
  <si>
    <t>2.2.34</t>
  </si>
  <si>
    <t>SMB2 QUERY_DIRECTORY Response</t>
  </si>
  <si>
    <t>2.2.35</t>
  </si>
  <si>
    <t>SMB2 CHANGE_NOTIFY Request</t>
  </si>
  <si>
    <t>2.2.36</t>
  </si>
  <si>
    <t>SMB2 CHANGE_NOTIFY Response</t>
  </si>
  <si>
    <t>Subsections reference is not valid since either the master section is not supported or it is partialy compliant assuming no support for the functionality in the subsections or its implementation does assumes no subsection usage.</t>
  </si>
  <si>
    <t>FILE_NOTIFY_INFORMATION</t>
  </si>
  <si>
    <t>2.2.37</t>
  </si>
  <si>
    <t>SMB2 QUERY_INFO Request</t>
  </si>
  <si>
    <t>Does not use the SMB2_INFO_QUOTA info type.</t>
  </si>
  <si>
    <t>The SMB2_INFO_QUOTA info type is not supported.
The "flags" field" is ignored.</t>
  </si>
  <si>
    <t>2.2.38</t>
  </si>
  <si>
    <t>SMB2 QUERY_INFO Response</t>
  </si>
  <si>
    <t>2.2.39</t>
  </si>
  <si>
    <t>SMB2 SET_INFO Request</t>
  </si>
  <si>
    <t>The SMB2_0_INFO_QUOTA info type is not supported.
The SMB2_0_INFO_FILESYSTEM info type is not supported.</t>
  </si>
  <si>
    <t>Does not use the SMB2_0_INFO_QUOTA info type.
Does not use the SMB2_0_INFO_FILESYSTEM info type.</t>
  </si>
  <si>
    <t>2.2.40</t>
  </si>
  <si>
    <t>SMB2 SET_INFO Response</t>
  </si>
  <si>
    <t>Paragraph title</t>
  </si>
  <si>
    <t>Common Details</t>
  </si>
  <si>
    <t>3.1.1</t>
  </si>
  <si>
    <t>Abstract Data Model</t>
  </si>
  <si>
    <t>3.1.1.1</t>
  </si>
  <si>
    <t>Global</t>
  </si>
  <si>
    <t>3.1.2</t>
  </si>
  <si>
    <t>Timers</t>
  </si>
  <si>
    <t>3.1.3</t>
  </si>
  <si>
    <t>Initialization</t>
  </si>
  <si>
    <t>3.1.4</t>
  </si>
  <si>
    <t>Higher-Layer Triggered Events</t>
  </si>
  <si>
    <t>3.1.5</t>
  </si>
  <si>
    <t>3.1.4.1</t>
  </si>
  <si>
    <t>Signing An Outgoing Message</t>
  </si>
  <si>
    <t>Message Processing Events and Sequencing Rules</t>
  </si>
  <si>
    <t>3.1.5.1</t>
  </si>
  <si>
    <t>Verifying an Incoming Message</t>
  </si>
  <si>
    <t>3.1.6</t>
  </si>
  <si>
    <t>Timer Events</t>
  </si>
  <si>
    <t>3.1.7</t>
  </si>
  <si>
    <t>Other Local Events</t>
  </si>
  <si>
    <t>3.2.1</t>
  </si>
  <si>
    <t>Client Details</t>
  </si>
  <si>
    <t>3.2.1.1</t>
  </si>
  <si>
    <t>Algorithm for Handling Available Message Sequence Numbers by the Client</t>
  </si>
  <si>
    <t>3.2.1.2</t>
  </si>
  <si>
    <t>3.2.1.3</t>
  </si>
  <si>
    <t>3.2.1.4</t>
  </si>
  <si>
    <t>Per SMB2 Transport Connection</t>
  </si>
  <si>
    <t>3.2.1.5</t>
  </si>
  <si>
    <t>Per Session</t>
  </si>
  <si>
    <t>3.2.1.6</t>
  </si>
  <si>
    <t>Per Tree Connect</t>
  </si>
  <si>
    <t>3.2.1.7</t>
  </si>
  <si>
    <t>3.2.1.8</t>
  </si>
  <si>
    <t>Per Application Open of a File</t>
  </si>
  <si>
    <t>3.2.2</t>
  </si>
  <si>
    <t>3.2.2.1</t>
  </si>
  <si>
    <t>Request Expiration Timer</t>
  </si>
  <si>
    <t>3.2.2.2</t>
  </si>
  <si>
    <t>Idle Connection Timer</t>
  </si>
  <si>
    <t>3.2.3</t>
  </si>
  <si>
    <t>3.2.4</t>
  </si>
  <si>
    <t>3.2.4.1</t>
  </si>
  <si>
    <t>Sending Any Outgoing Message</t>
  </si>
  <si>
    <t>3.2.4.2</t>
  </si>
  <si>
    <t>3.2.4.1.1</t>
  </si>
  <si>
    <t>Signing the Message</t>
  </si>
  <si>
    <t>3.2.4.1.2</t>
  </si>
  <si>
    <t>Requesting Credits from the Server</t>
  </si>
  <si>
    <t>3.2.4.1.3</t>
  </si>
  <si>
    <t>Associating the Message with a MessageId</t>
  </si>
  <si>
    <t>3.2.4.1.4</t>
  </si>
  <si>
    <t>Sending Compounded Requests</t>
  </si>
  <si>
    <t>3.2.4.1.5</t>
  </si>
  <si>
    <t>Sending Multi-Credit Requests</t>
  </si>
  <si>
    <t>Application Requests a Connection to a Share</t>
  </si>
  <si>
    <t>3.2.4.2.1</t>
  </si>
  <si>
    <t>Connecting to the Target Server</t>
  </si>
  <si>
    <t>3.2.4.2.2</t>
  </si>
  <si>
    <t>Negotiating the Protocol</t>
  </si>
  <si>
    <t>3.2.4.2.2.1</t>
  </si>
  <si>
    <t>Multi-Protocol Negotiate</t>
  </si>
  <si>
    <t>3.2.4.2.2.2</t>
  </si>
  <si>
    <t>SMB2-Only Negotiate</t>
  </si>
  <si>
    <t>3.2.4.2.3</t>
  </si>
  <si>
    <t>Authenticating the User</t>
  </si>
  <si>
    <t>3.2.4.2.3.1</t>
  </si>
  <si>
    <t>Application Requests Reauthenticating a User</t>
  </si>
  <si>
    <t>NQ Client reconnects starting a new GSS session.</t>
  </si>
  <si>
    <t>3.2.4.2.4</t>
  </si>
  <si>
    <t>Connecting to the Share</t>
  </si>
  <si>
    <t>3.2.4.3</t>
  </si>
  <si>
    <t>Application Requests Opening a File</t>
  </si>
  <si>
    <t>3.2.4.3.1</t>
  </si>
  <si>
    <t>Application Requests Opening a Named Pipe</t>
  </si>
  <si>
    <t>3.2.4.3.2</t>
  </si>
  <si>
    <t>Application Requests Sending a File to Print</t>
  </si>
  <si>
    <t>3.2.4.3.3</t>
  </si>
  <si>
    <t>Application Requests Creating a File with Extended Attributes</t>
  </si>
  <si>
    <t>3.2.4.3.4</t>
  </si>
  <si>
    <t>Application Requests Creating a File with a Security Descriptor</t>
  </si>
  <si>
    <t>NQ Client allows explicitely applying Security Descriptor to a file by means of a dedicated API.</t>
  </si>
  <si>
    <t>3.2.4.3.5</t>
  </si>
  <si>
    <t>Application Requests Creating a File Opened for Durable Operation</t>
  </si>
  <si>
    <t xml:space="preserve">NQ Client ultimatively opens all files for durable operations. </t>
  </si>
  <si>
    <t>3.2.4.3.6</t>
  </si>
  <si>
    <t>Application Requests Opening a Previous Version of a File</t>
  </si>
  <si>
    <t>3.2.4.3.7</t>
  </si>
  <si>
    <t>Always sets "securityFlags" to zero.
Always requires batch oplocks.</t>
  </si>
  <si>
    <t>Application Requests Creating a File with a Specific Allocation Size</t>
  </si>
  <si>
    <t>NQ Client provides a separate API for setting file size.</t>
  </si>
  <si>
    <t>3.2.4.3.8</t>
  </si>
  <si>
    <t>Requesting a Lease on a File</t>
  </si>
  <si>
    <t>3.2.4.4</t>
  </si>
  <si>
    <t>Re-establishing a Durable Open</t>
  </si>
  <si>
    <t>3.2.4.5</t>
  </si>
  <si>
    <t>Application Requests Closing a File or Named Pipe</t>
  </si>
  <si>
    <t>3.2.4.6</t>
  </si>
  <si>
    <t>Application Requests Reading from a File or Named Pipe</t>
  </si>
  <si>
    <t>3.2.4.7</t>
  </si>
  <si>
    <t>Application Requests Writing to a File or Named Pipe</t>
  </si>
  <si>
    <t xml:space="preserve">NQ Client writes to Named Pipes implicitely as a part of upper level transaction. </t>
  </si>
  <si>
    <t xml:space="preserve">NQ Client reads from Named Pipe implicitely as a part of upper level transaction. </t>
  </si>
  <si>
    <t xml:space="preserve">NQ Client closes Named Pipes implicitely as a part of upper level transaction. </t>
  </si>
  <si>
    <t xml:space="preserve">NQ Client opens Named Pipes implicitely as a part of upper level transaction. </t>
  </si>
  <si>
    <t>3.2.4.8</t>
  </si>
  <si>
    <t>Application Requests Querying File Attributes</t>
  </si>
  <si>
    <t>3.2.4.9</t>
  </si>
  <si>
    <t>Application Requests Applying File Attributes</t>
  </si>
  <si>
    <t xml:space="preserve">NQ Client requests file attributes implicitely as a part of upper level transaction, therefore, it uses only the relevant InfoClass and FileInfoClass values.
NQ Client does not query EAs.  </t>
  </si>
  <si>
    <t xml:space="preserve">NQ Client applies file attributes implicitely as a part of upper level transaction, therefore, it uses only the relevant InfoClass and FileInfoClass values.
NQ Client does not apply EAs.  </t>
  </si>
  <si>
    <t>3.2.4.10</t>
  </si>
  <si>
    <t>Application Requests Querying File System Attributes</t>
  </si>
  <si>
    <t>NQ Client requests file system attributes implicitely as a part of upper level transaction, therefore, it uses only the relevant InfoClass and FileInfoClass values.</t>
  </si>
  <si>
    <t>3.2.4.11</t>
  </si>
  <si>
    <t>Application Requests Applying File System Attributes</t>
  </si>
  <si>
    <t>NQ Client applies file system attributes implicitely as a part of upper level transaction, therefore, it uses only the relevant InfoClass and FileInfoClass values.</t>
  </si>
  <si>
    <t>3.2.4.12</t>
  </si>
  <si>
    <t>Application Requests Querying File Security</t>
  </si>
  <si>
    <t>3.2.4.13</t>
  </si>
  <si>
    <t>Application Requests Applying File Security</t>
  </si>
  <si>
    <t>3.2.4.14</t>
  </si>
  <si>
    <t>Application Requests Querying Quota Information</t>
  </si>
  <si>
    <t>Application Requests Applying Quota Information</t>
  </si>
  <si>
    <t>3.2.4.15</t>
  </si>
  <si>
    <t>3.2.4.16</t>
  </si>
  <si>
    <t>Application Requests Flushing Cached Data</t>
  </si>
  <si>
    <t>3.2.4.17</t>
  </si>
  <si>
    <t>Application Requests Enumerating a Directory</t>
  </si>
  <si>
    <t>NQ Client does not support multi-credit operations.</t>
  </si>
  <si>
    <t>3.2.4.17.1</t>
  </si>
  <si>
    <t>Application Requests Continuing a Directory Enumeration</t>
  </si>
  <si>
    <t>3.2.4.18</t>
  </si>
  <si>
    <t>Application Requests Change Notifications for a Directory</t>
  </si>
  <si>
    <t>3.2.4.19</t>
  </si>
  <si>
    <t>Application Requests Locking of an Array of Byte Ranges</t>
  </si>
  <si>
    <t>3.2.4.20</t>
  </si>
  <si>
    <t>Application Requests an IO Control Code Operation</t>
  </si>
  <si>
    <t>3.2.4.20.1</t>
  </si>
  <si>
    <t>Application Requests Enumeration of Previous Versions</t>
  </si>
  <si>
    <t>3.2.4.20.2</t>
  </si>
  <si>
    <t>Application Requests a Server-Side Data Copy</t>
  </si>
  <si>
    <t>3.2.4.20.3</t>
  </si>
  <si>
    <t>Application Requests DFS Referral Information</t>
  </si>
  <si>
    <t>3.2.4.20.4</t>
  </si>
  <si>
    <t>Application Requests a Pipe Transaction</t>
  </si>
  <si>
    <t>3.2.4.20.5</t>
  </si>
  <si>
    <t>Application Requests a Peek at Pipe Data</t>
  </si>
  <si>
    <t>3.2.4.20.6</t>
  </si>
  <si>
    <t>Application Requests a Pass-Through Operation</t>
  </si>
  <si>
    <t>3.2.4.20.7</t>
  </si>
  <si>
    <t>Application Requests Content Information for a File</t>
  </si>
  <si>
    <t>3.2.4.20.8</t>
  </si>
  <si>
    <t>Application Requests Resiliency on an Open File</t>
  </si>
  <si>
    <t>3.2.4.21</t>
  </si>
  <si>
    <t>Application Requests Unlocking of an Array of Byte Ranges</t>
  </si>
  <si>
    <t>3.2.4.22</t>
  </si>
  <si>
    <t>Application Requests Closing a Share Connection</t>
  </si>
  <si>
    <t>3.2.4.23</t>
  </si>
  <si>
    <t>Application Requests Terminating an Authenticated Context</t>
  </si>
  <si>
    <t>3.2.4.24</t>
  </si>
  <si>
    <t>Application Requests Canceling an Operation</t>
  </si>
  <si>
    <t>3.2.4.25</t>
  </si>
  <si>
    <t>Application Requests the Session Key for an Authenticated Context</t>
  </si>
  <si>
    <t>3.2.5</t>
  </si>
  <si>
    <t>3.2.5.1</t>
  </si>
  <si>
    <t>Receiving Any Message</t>
  </si>
  <si>
    <t>3.2.5.1.1</t>
  </si>
  <si>
    <t>Finding the Application Request for This Response</t>
  </si>
  <si>
    <t>3.2.5.1.2</t>
  </si>
  <si>
    <t>Verifying the Signature</t>
  </si>
  <si>
    <t>3.2.5.1.3</t>
  </si>
  <si>
    <t>Granting Message Credits</t>
  </si>
  <si>
    <t>3.2.5.1.4</t>
  </si>
  <si>
    <t>Handling Asynchronous Responses</t>
  </si>
  <si>
    <t>3.2.5.1.5</t>
  </si>
  <si>
    <t>Handling Session Expiration</t>
  </si>
  <si>
    <t>3.2.5.1.6</t>
  </si>
  <si>
    <t>Handling Incorrectly Formatted Responses</t>
  </si>
  <si>
    <t>3.2.5.1.7</t>
  </si>
  <si>
    <t>Processing the Response</t>
  </si>
  <si>
    <t>3.2.5.1.8</t>
  </si>
  <si>
    <t>Handling Compounded Responses</t>
  </si>
  <si>
    <t>NQ Client does not expect compounded responses. See also</t>
  </si>
  <si>
    <t>3.2.5.2</t>
  </si>
  <si>
    <t>Receiving an SMB2 NEGOTIATE Response</t>
  </si>
  <si>
    <t>3.2.5.3</t>
  </si>
  <si>
    <t>Receiving an SMB2 SESSION_SETUP Response</t>
  </si>
  <si>
    <t>3.2.5.3.1</t>
  </si>
  <si>
    <t>Handling a New Authentication</t>
  </si>
  <si>
    <t>3.2.5.3.2</t>
  </si>
  <si>
    <t>Handling a Reauthentication</t>
  </si>
  <si>
    <t>3.2.5.4</t>
  </si>
  <si>
    <t>Receiving an SMB2 LOGOFF Response</t>
  </si>
  <si>
    <t>3.2.5.5</t>
  </si>
  <si>
    <t>Receiving an SMB2 TREE_CONNECT Response</t>
  </si>
  <si>
    <t>3.2.5.6</t>
  </si>
  <si>
    <t>Receiving an SMB2 TREE_DISCONNECT Response</t>
  </si>
  <si>
    <t>3.2.5.7</t>
  </si>
  <si>
    <t>Receiving an SMB2 CREATE Response for a New Create Operation</t>
  </si>
  <si>
    <t>3.2.5.7.1</t>
  </si>
  <si>
    <t>SMB2_CREATE_DURABLE_HANDLE_RESPONSE Create Context</t>
  </si>
  <si>
    <t>3.2.5.7.2</t>
  </si>
  <si>
    <t>3.2.5.7.3</t>
  </si>
  <si>
    <t>SMB2_CREATE_RESPONSE_LEASE Create Context</t>
  </si>
  <si>
    <t>3.2.5.8</t>
  </si>
  <si>
    <t>Receiving an SMB2 CREATE Response for an Open Reestablishment</t>
  </si>
  <si>
    <t>3.2.5.9</t>
  </si>
  <si>
    <t>3.2.5.10</t>
  </si>
  <si>
    <t>Receiving an SMB2 FLUSH Response</t>
  </si>
  <si>
    <t>3.2.5.11</t>
  </si>
  <si>
    <t>Receiving an SMB2 READ Response</t>
  </si>
  <si>
    <t>3.2.5.12</t>
  </si>
  <si>
    <t>Receiving an SMB2 WRITE Response</t>
  </si>
  <si>
    <t>3.2.5.13</t>
  </si>
  <si>
    <t>Receiving an SMB2 LOCK Response</t>
  </si>
  <si>
    <t>3.2.5.14</t>
  </si>
  <si>
    <t>Receiving an SMB2 IOCTL Response</t>
  </si>
  <si>
    <t>3.2.5.14.1</t>
  </si>
  <si>
    <t>Handling an Enumeration of Previous Versions Response</t>
  </si>
  <si>
    <t>3.2.5.14.2</t>
  </si>
  <si>
    <t>3.2.5.14.3</t>
  </si>
  <si>
    <t>3.2.5.14.4</t>
  </si>
  <si>
    <t>3.2.5.14.5</t>
  </si>
  <si>
    <t>3.2.5.14.6</t>
  </si>
  <si>
    <t>Handling a Server-Side Data Copy Source File Key Response</t>
  </si>
  <si>
    <t>Handling a Server-Side Data Copy Response</t>
  </si>
  <si>
    <t>Handling a DFS Referral Information Response</t>
  </si>
  <si>
    <t>Handling a Pipe Transaction Response</t>
  </si>
  <si>
    <t>Handling a Peek at Pipe Data Response</t>
  </si>
  <si>
    <t>3.2.5.14.7</t>
  </si>
  <si>
    <t>3.2.5.14.8</t>
  </si>
  <si>
    <t>3.2.5.14.9</t>
  </si>
  <si>
    <t>Handling a Content Information Retrieval Response</t>
  </si>
  <si>
    <t>Handling a Pass-Through Operation Response</t>
  </si>
  <si>
    <t>Handling a Resiliency Response</t>
  </si>
  <si>
    <t xml:space="preserve">NQ Client performs Pipe Transactions by means of read and write requests. </t>
  </si>
  <si>
    <t>3.2.5.15</t>
  </si>
  <si>
    <t>Receiving an SMB2 QUERY_DIRECTORY Response</t>
  </si>
  <si>
    <t>3.2.5.16</t>
  </si>
  <si>
    <t>Receiving an SMB2 CHANGE_NOTIFY Response</t>
  </si>
  <si>
    <t>3.2.5.17</t>
  </si>
  <si>
    <t>Receiving an SMB2 QUERY_INFO Response</t>
  </si>
  <si>
    <t>3.2.5.18</t>
  </si>
  <si>
    <t>Since NQ Client is using this request implicitely, the buffer too small indication is not applicable.</t>
  </si>
  <si>
    <t>Receiving an SMB2 SET_INFO Response</t>
  </si>
  <si>
    <t>3.2.5.19</t>
  </si>
  <si>
    <t>Receiving an SMB2 OPLOCK_BREAK Notification</t>
  </si>
  <si>
    <t>3.2.6</t>
  </si>
  <si>
    <t>3.2.6.1</t>
  </si>
  <si>
    <t>Request Expiration Timer Event</t>
  </si>
  <si>
    <t>3.2.6.2</t>
  </si>
  <si>
    <t>Idle Connection Timer Event</t>
  </si>
  <si>
    <t>3.2.7</t>
  </si>
  <si>
    <t>3.2.7.1</t>
  </si>
  <si>
    <t>Handling a Network Disconnect</t>
  </si>
  <si>
    <t>Server Details</t>
  </si>
  <si>
    <t>3.3.1</t>
  </si>
  <si>
    <t>3.3.1.1</t>
  </si>
  <si>
    <t>3.3.1.2</t>
  </si>
  <si>
    <t>Algorithm for Handling Available Message Sequence Numbers by the Server</t>
  </si>
  <si>
    <t>3.3.1.3</t>
  </si>
  <si>
    <t>Algorithm for the Granting of Credits</t>
  </si>
  <si>
    <t>3.3.1.4</t>
  </si>
  <si>
    <t>Algorithm for Change Notifications in an Object Store</t>
  </si>
  <si>
    <t xml:space="preserve">NQ Server monitors chages in an Object Store caused through SMB2 requests.
For out of SMB2 changes it provides with an API call. </t>
  </si>
  <si>
    <t>3.3.1.5</t>
  </si>
  <si>
    <t>Algorithm for Leasing in an Object Store</t>
  </si>
  <si>
    <t>3.3.1.6</t>
  </si>
  <si>
    <t>Global Structures</t>
  </si>
  <si>
    <t>Presently NQ Server does not support DFS so that IsDfsCapable is always false.</t>
  </si>
  <si>
    <t>3.3.1.7</t>
  </si>
  <si>
    <t>Per Share Structures</t>
  </si>
  <si>
    <t>The virtual "Share.CscFlags" field always specifies no offline cahing.
The virtual "Share.IsDfs" field always specifies false.
The virtual "Share.DoAccessBasedDirectoryEnumeration" field is always false.
The virtual "Share.AllowNamespaceCaching" field is always false.
The virtual "Share.ForceSharedDelete" field is always false.
The virtual "Share.RestrictExclusiveOpens" field is alwyas false.</t>
  </si>
  <si>
    <t>3.3.1.8</t>
  </si>
  <si>
    <t>Per Transport Connection Structures</t>
  </si>
  <si>
    <t>The virtual "Connection.CommandSequenceWindow" field is not supported.
The virtual "Connection.ShouldSign" field is not supported.</t>
  </si>
  <si>
    <t>3.3.1.9</t>
  </si>
  <si>
    <t>Per Session Structures</t>
  </si>
  <si>
    <t>The virtual "Session.ShouldSign" field is not supported.</t>
  </si>
  <si>
    <t>3.3.1.10</t>
  </si>
  <si>
    <t>Per Tree Connect Structures</t>
  </si>
  <si>
    <t>3.3.1.11</t>
  </si>
  <si>
    <t>Per Open Structures</t>
  </si>
  <si>
    <t>3.3.1.12</t>
  </si>
  <si>
    <t>Per Lease Table Structures</t>
  </si>
  <si>
    <t>3.3.1.13</t>
  </si>
  <si>
    <t>Per Lease Structures</t>
  </si>
  <si>
    <t>3.3.2</t>
  </si>
  <si>
    <t>3.3.2.1</t>
  </si>
  <si>
    <t>3.3.2.2</t>
  </si>
  <si>
    <t>3.3.2.3</t>
  </si>
  <si>
    <t>Oplock Break Acknowledgment Timer</t>
  </si>
  <si>
    <t>Durable Open Scavenger Timer</t>
  </si>
  <si>
    <t>NQ Server does not monitor a timer but rather removes this per Open Structure entry when no more slots are available.</t>
  </si>
  <si>
    <t>Session Expiration Timer</t>
  </si>
  <si>
    <t>3.3.2.4</t>
  </si>
  <si>
    <t>Resilient Open Scavenger Timer</t>
  </si>
  <si>
    <t>3.3.3</t>
  </si>
  <si>
    <t>3.3.4</t>
  </si>
  <si>
    <t>3.3.4.1.1</t>
  </si>
  <si>
    <t>3.3.4.1</t>
  </si>
  <si>
    <t>3.3.4.1.2</t>
  </si>
  <si>
    <t>Granting Credits to the Client</t>
  </si>
  <si>
    <t>3.3.4.1.3</t>
  </si>
  <si>
    <t>Sending Compounded Responses</t>
  </si>
  <si>
    <t>3.3.4.2</t>
  </si>
  <si>
    <t>Sending an Interim Response for an Asynchronous Operation</t>
  </si>
  <si>
    <t>3.3.4.3</t>
  </si>
  <si>
    <t>Sending an Error Response</t>
  </si>
  <si>
    <t>3.3.4.4</t>
  </si>
  <si>
    <t>Server Application Requests Session Key of the Client</t>
  </si>
  <si>
    <t xml:space="preserve">This event happens outside NQ Server code in the project framework. </t>
  </si>
  <si>
    <t>3.3.4.5</t>
  </si>
  <si>
    <t>Object Store Indicates an Oplock Break</t>
  </si>
  <si>
    <t>3.3.4.6</t>
  </si>
  <si>
    <t>Object Store Indicates a Lease Break</t>
  </si>
  <si>
    <t>3.3.4.7</t>
  </si>
  <si>
    <t>DFS Server Notifies SMB2 Server That DFS Is Active</t>
  </si>
  <si>
    <t>3.3.4.8</t>
  </si>
  <si>
    <t>DFS Server Notifies SMB2 Server That a Share Is a DFS Share</t>
  </si>
  <si>
    <t>3.3.4.9</t>
  </si>
  <si>
    <t>DFS Server Notifies SMB2 Server That a Share Is Not a DFS Share</t>
  </si>
  <si>
    <t>3.3.4.10</t>
  </si>
  <si>
    <t>Server Application Requests Security Context of the Client</t>
  </si>
  <si>
    <t>3.3.5</t>
  </si>
  <si>
    <t>3.3.5.1</t>
  </si>
  <si>
    <t>Accepting an Incoming Connection</t>
  </si>
  <si>
    <t>3.3.5.2</t>
  </si>
  <si>
    <t>3.3.5.3</t>
  </si>
  <si>
    <t>3.3.5.2.1</t>
  </si>
  <si>
    <t>Verifying the Connection State</t>
  </si>
  <si>
    <t>3.3.5.2.2</t>
  </si>
  <si>
    <t>Verifying the Sequence Number</t>
  </si>
  <si>
    <t>3.3.5.2.3</t>
  </si>
  <si>
    <t>3.3.5.2.4</t>
  </si>
  <si>
    <t>Verifying the Credit Number</t>
  </si>
  <si>
    <t>3.3.5.2.5</t>
  </si>
  <si>
    <t>Handling Incorrectly Formatted Requests</t>
  </si>
  <si>
    <t>3.3.5.2.6</t>
  </si>
  <si>
    <t>Handling Compounded Requests</t>
  </si>
  <si>
    <t>Handling Compounded Unrelated Requests</t>
  </si>
  <si>
    <t>Handling Compounded Related  Requests</t>
  </si>
  <si>
    <t>NQ Server handles a compunded request according to their context regardless of its releated/unreleated nature.</t>
  </si>
  <si>
    <t>Receiving an SMB_COM_NEGOTIATE</t>
  </si>
  <si>
    <t>3.3.5.3.1</t>
  </si>
  <si>
    <t>3.3.5.3.2</t>
  </si>
  <si>
    <t>SMB 2.002 Support</t>
  </si>
  <si>
    <t>3.3.5.4</t>
  </si>
  <si>
    <t>Receiving an SMB2 NEGOTIATE Request</t>
  </si>
  <si>
    <t>3.3.5.5</t>
  </si>
  <si>
    <t>Receiving an SMB2 SESSION_SETUP Request</t>
  </si>
  <si>
    <t>3.3.5.5.1</t>
  </si>
  <si>
    <t>Authenticating a New Session</t>
  </si>
  <si>
    <t>3.3.5.5.2</t>
  </si>
  <si>
    <t>Reauthenticating an Existing Session</t>
  </si>
  <si>
    <t>3.3.5.5.3</t>
  </si>
  <si>
    <t>Handling GSS-API Authentication</t>
  </si>
  <si>
    <t>3.3.5.6</t>
  </si>
  <si>
    <t>Receiving an SMB2 LOGOFF Request</t>
  </si>
  <si>
    <t>3.3.5.7</t>
  </si>
  <si>
    <t>Receiving an SMB2 TREE_CONNECT Request</t>
  </si>
  <si>
    <t>3.3.5.8</t>
  </si>
  <si>
    <t>Receiving an SMB2 TREE_DISCONNECT Request</t>
  </si>
  <si>
    <t>3.3.5.9</t>
  </si>
  <si>
    <t>Receiving an SMB2 CREATE Request</t>
  </si>
  <si>
    <t>3.3.5.9.1</t>
  </si>
  <si>
    <t>NQ Server does not fail request on SMB2_OPLOCK_LEVEL_LEASE but rather grants SMB2_OPLOCK_LEVEL_NONE.</t>
  </si>
  <si>
    <t>Handling the SMB2_CREATE_EA_BUFFER Create Context</t>
  </si>
  <si>
    <t>3.3.5.9.2</t>
  </si>
  <si>
    <t>3.3.5.9.3</t>
  </si>
  <si>
    <t>3.3.5.9.4</t>
  </si>
  <si>
    <t>3.3.5.9.5</t>
  </si>
  <si>
    <t>3.3.5.9.6</t>
  </si>
  <si>
    <t>3.3.5.9.7</t>
  </si>
  <si>
    <t>3.3.5.9.8</t>
  </si>
  <si>
    <t>Handling the SMB2_CREATE_SD_BUFFER Create Context</t>
  </si>
  <si>
    <t>Handling the SMB2_CREATE_ALLOCATION_SIZE Create Context</t>
  </si>
  <si>
    <t>Handling the SMB2_CREATE_TIMEWARP_TOKEN Create Context</t>
  </si>
  <si>
    <t>Handling the SMB2_CREATE_QUERY_MAXIMAL_ACCESS_REQUEST Create Context</t>
  </si>
  <si>
    <t>Handling the SMB2_CREATE_DURABLE_HANDLE_REQUEST Create Context</t>
  </si>
  <si>
    <t>Handling the SMB2_CREATE_DURABLE_HANDLE_RECONNECT Create Context</t>
  </si>
  <si>
    <t>Handling the SMB2_CREATE_REQUEST_LEASE Create Context</t>
  </si>
  <si>
    <t>3.3.5.10</t>
  </si>
  <si>
    <t>Receiving an SMB2 CLOSE Request</t>
  </si>
  <si>
    <t>3.3.5.11</t>
  </si>
  <si>
    <t>Receiving an SMB2 FLUSH Request</t>
  </si>
  <si>
    <t>3.3.5.12</t>
  </si>
  <si>
    <t>Receiving an SMB2 READ Request</t>
  </si>
  <si>
    <t>3.3.5.13</t>
  </si>
  <si>
    <t>Receiving an SMB2 WRITE Request</t>
  </si>
  <si>
    <t>3.3.5.14</t>
  </si>
  <si>
    <t>Receiving an SMB2 LOCK Request</t>
  </si>
  <si>
    <t>3.3.5.14.1</t>
  </si>
  <si>
    <t>Processing Unlocks</t>
  </si>
  <si>
    <t>NQ Server delegates this request to the underlying file system.</t>
  </si>
  <si>
    <t>NQ Server does not monitor locks inside its code but rather passess lock/unlock request to the undelying file system.</t>
  </si>
  <si>
    <t>3.3.5.14.2</t>
  </si>
  <si>
    <t>Processing Locks</t>
  </si>
  <si>
    <t>3.3.5.15</t>
  </si>
  <si>
    <t>Receiving an SMB2 IOCTL Request</t>
  </si>
  <si>
    <t>3.3.5.15.1</t>
  </si>
  <si>
    <t>Handling an Enumeration of Previous Versions Request</t>
  </si>
  <si>
    <t>3.3.5.15.2</t>
  </si>
  <si>
    <t>3.3.5.15.3</t>
  </si>
  <si>
    <t>3.3.5.15.4</t>
  </si>
  <si>
    <t>3.3.5.15.5</t>
  </si>
  <si>
    <t>3.3.5.15.6</t>
  </si>
  <si>
    <t>3.3.5.15.7</t>
  </si>
  <si>
    <t>3.3.5.15.8</t>
  </si>
  <si>
    <t>3.3.5.15.9</t>
  </si>
  <si>
    <t>Handling a DFS Referral Information Request</t>
  </si>
  <si>
    <t>Handling a Pipe Transaction Request</t>
  </si>
  <si>
    <t>Handling a Peek at Pipe Data Request</t>
  </si>
  <si>
    <t>Handling a Source File Key Request</t>
  </si>
  <si>
    <t>Handling a Server-Side Data Copy Request</t>
  </si>
  <si>
    <t>Handling a Server-Side Read Hash Request</t>
  </si>
  <si>
    <t>Handling a Pass-Through Operation Request</t>
  </si>
  <si>
    <t>Handling a Resiliency Request</t>
  </si>
  <si>
    <t>3.3.5.16</t>
  </si>
  <si>
    <t>Receiving an SMB2 CANCEL Request</t>
  </si>
  <si>
    <t>3.3.5.17</t>
  </si>
  <si>
    <t>Receiving an SMB2 ECHO Request</t>
  </si>
  <si>
    <t>3.3.5.18</t>
  </si>
  <si>
    <t>Receiving an SMB2 QUERY_DIRECTORY Request</t>
  </si>
  <si>
    <t>3.3.5.19</t>
  </si>
  <si>
    <t>Receiving an SMB2 CHANGE_NOTIFY Request</t>
  </si>
  <si>
    <t>3.3.5.20</t>
  </si>
  <si>
    <t>Receiving an SMB2 QUERY_INFO Request</t>
  </si>
  <si>
    <t>3.3.5.20.1</t>
  </si>
  <si>
    <t>Handling SMB2_0_INFO_FILE</t>
  </si>
  <si>
    <t>NQ Server does not support EA.</t>
  </si>
  <si>
    <t>3.3.5.20.2</t>
  </si>
  <si>
    <t>Handling SMB2_0_INFO_FILESYSTEM</t>
  </si>
  <si>
    <t>3.3.5.20.3</t>
  </si>
  <si>
    <t>Handling SMB2_0_INFO_SECURITY</t>
  </si>
  <si>
    <t>3.3.5.20.4</t>
  </si>
  <si>
    <t>Handling SMB2_0_INFO_QUOTA</t>
  </si>
  <si>
    <t>3.3.5.21</t>
  </si>
  <si>
    <t>Receiving an SMB2 SET_INFO Request</t>
  </si>
  <si>
    <t>3.3.5.21.1</t>
  </si>
  <si>
    <t>3.3.5.21.2</t>
  </si>
  <si>
    <t>3.3.5.21.3</t>
  </si>
  <si>
    <t>3.3.5.21.4</t>
  </si>
  <si>
    <t>3.3.5.22</t>
  </si>
  <si>
    <t>Receiving an SMB2 OPLOCK_BREAK Acknowledgment</t>
  </si>
  <si>
    <t>3.3.6</t>
  </si>
  <si>
    <t>3.3.6.1</t>
  </si>
  <si>
    <t>Oplock Break Acknowledgment Timer Event</t>
  </si>
  <si>
    <t>3.3.6.2</t>
  </si>
  <si>
    <t xml:space="preserve">Durable Open Scavenger Timer Event
</t>
  </si>
  <si>
    <t>3.3.6.3</t>
  </si>
  <si>
    <t>NQ Server does not monitor a timer but rather releases a durable open entry when no more slots are available.</t>
  </si>
  <si>
    <t xml:space="preserve">Session Expiration Timer Event
</t>
  </si>
  <si>
    <t>3.3.6.4</t>
  </si>
  <si>
    <t>Resilient Open Scavenger Timer Event</t>
  </si>
  <si>
    <t>3.3.7</t>
  </si>
  <si>
    <t>3.3.7.1</t>
  </si>
  <si>
    <t>Handling a Transport Disconnect</t>
  </si>
  <si>
    <t>This document consists of the following spreadsheets:</t>
  </si>
  <si>
    <t>SMB2 Syntax</t>
  </si>
  <si>
    <t>SMB2 Semantics</t>
  </si>
  <si>
    <t>Copyright © by Visuality Systems</t>
  </si>
  <si>
    <t>2.2.2.1.1</t>
  </si>
  <si>
    <t>The "SecurityMode" field is set to zero.</t>
  </si>
  <si>
    <t xml:space="preserve">NQ uses SMB2 ECHO  to check the "connection alive" status. </t>
  </si>
  <si>
    <t>Receiving an SMB2 CLOSE Response</t>
  </si>
  <si>
    <t>Receiving an SMB2_CREATE_QUERY_MAXIMAL_ACCESS_RESPONSE Create Context</t>
  </si>
  <si>
    <t>Lease breaking is not relevant.
Fields "CreationTime", "LastAccessTime", "LastWriteTime", "ChangeTime", "AllocationSize", "EndofFile", and "FileAttributes" are filled with queried values regardless of the SMB2_CLOSE_FLAG_POSTQUERY_ATTRIB flag value.
NQ Server does not send SMB2_CHANGE_NOTIFY response on file close.</t>
  </si>
  <si>
    <t>SMB 2.1 or SMB 3.x Support</t>
  </si>
  <si>
    <t>Paragraph numbering and titles are to date by Fabruary 11, 2014</t>
  </si>
  <si>
    <t>SMB2_TRANSFORM_HEADER</t>
  </si>
  <si>
    <t>3.1.4.2</t>
  </si>
  <si>
    <t>Generating Cryptographic Keys</t>
  </si>
  <si>
    <t>3.1.4.3</t>
  </si>
  <si>
    <t>Encrypting the Message</t>
  </si>
  <si>
    <t>3.1.5.2</t>
  </si>
  <si>
    <t>Calculating the CreditCharge</t>
  </si>
  <si>
    <t>Per Open File</t>
  </si>
  <si>
    <t>Per Pending Request</t>
  </si>
  <si>
    <t>Per Channel</t>
  </si>
  <si>
    <t>3.2.2.3</t>
  </si>
  <si>
    <t>Network Interface Information Timer</t>
  </si>
  <si>
    <t>3.2.4.1.6</t>
  </si>
  <si>
    <t>3.2.4.1.7</t>
  </si>
  <si>
    <t>Selecting a Channel</t>
  </si>
  <si>
    <t>3.2.4.3.9</t>
  </si>
  <si>
    <t>Application Requests Maximal Access Information of a File</t>
  </si>
  <si>
    <t>3.2.4.3.10</t>
  </si>
  <si>
    <t>Application Requests Identifier of a File</t>
  </si>
  <si>
    <t>3.2.4.3.11</t>
  </si>
  <si>
    <t>Application Supplies its Identifier</t>
  </si>
  <si>
    <t>2.2.13.2.9</t>
  </si>
  <si>
    <t>2.2.13.2.10</t>
  </si>
  <si>
    <t>SMB2_CREATE_REQUEST_LEASE_V2</t>
  </si>
  <si>
    <t>2.2.13.2.11</t>
  </si>
  <si>
    <t>2.2.13.2.12</t>
  </si>
  <si>
    <t>2.2.13.2.13</t>
  </si>
  <si>
    <t>2.2.13.2.14</t>
  </si>
  <si>
    <t>SMB2_CREATE_DURABLE_HANDLE_REQUEST_V2</t>
  </si>
  <si>
    <t>SMB2_CREATE_DURABLE_HANDLE_RECONNECT_V2</t>
  </si>
  <si>
    <t>SMB2_CREATE_APP_INSTANCE_ID</t>
  </si>
  <si>
    <t>SVHDX_OPEN_DEVICE_CONTEXT</t>
  </si>
  <si>
    <t>2.2.14.2.10</t>
  </si>
  <si>
    <t>2.2.14.2.11</t>
  </si>
  <si>
    <t>2.2.14.2.12</t>
  </si>
  <si>
    <t>2.2.14.2.13</t>
  </si>
  <si>
    <t>2.2.14.2.14</t>
  </si>
  <si>
    <t>SMB2_CREATE_RESPONSE_LEASE</t>
  </si>
  <si>
    <t>SMB2_CREATE_RESPONSE_LEASE_V2</t>
  </si>
  <si>
    <t>SMB2_CREATE_DURABLE_HANDLE_RESPONSE_V2</t>
  </si>
  <si>
    <t>3.2.4.26</t>
  </si>
  <si>
    <t>3.2.4.27</t>
  </si>
  <si>
    <t>3.2.4.28</t>
  </si>
  <si>
    <t>3.2.4.29</t>
  </si>
  <si>
    <t>3.2.4.30</t>
  </si>
  <si>
    <t>Application Requests Number of Opens on a Tree Connect</t>
  </si>
  <si>
    <t>Application Notifies Offline Status of a Server</t>
  </si>
  <si>
    <t>Application Notifies Online Status of a Server</t>
  </si>
  <si>
    <t>Application Requests Moving to a Server Instance</t>
  </si>
  <si>
    <t>Application Requests Opening a Remote Shared Virtual Disk File</t>
  </si>
  <si>
    <t>3.2.5.1.9</t>
  </si>
  <si>
    <t>Decrypting the Message</t>
  </si>
  <si>
    <t>3.2.5.3.3</t>
  </si>
  <si>
    <t>Handling Session Binding</t>
  </si>
  <si>
    <t>3.2.5.7.4</t>
  </si>
  <si>
    <t>3.2.5.7.5</t>
  </si>
  <si>
    <t>3.2.5.7.6</t>
  </si>
  <si>
    <t>SMB2_CREATE_QUERY_ON_DISK_ID Create Context</t>
  </si>
  <si>
    <t>SMB2_CREATE_RESPONSE_LEASE_V2 Create Context</t>
  </si>
  <si>
    <t>SMB2_CREATE_DURABLE_HANDLE_RESPONSE_V2 Create Context</t>
  </si>
  <si>
    <t>3.2.5.14.10</t>
  </si>
  <si>
    <t>3.2.5.14.11</t>
  </si>
  <si>
    <t>3.2.5.14.12</t>
  </si>
  <si>
    <t>3.2.5.14.13</t>
  </si>
  <si>
    <t>Handling a Pipe Wait Response</t>
  </si>
  <si>
    <t>Handling a Network Interfaces Response</t>
  </si>
  <si>
    <t>Handling a Validate Negotiate Info Response</t>
  </si>
  <si>
    <t>Handling a Shared Virtual Disk File Control Response</t>
  </si>
  <si>
    <t>3.2.6.3</t>
  </si>
  <si>
    <t>3.3.1.14</t>
  </si>
  <si>
    <t>Per Request</t>
  </si>
  <si>
    <t>3.3.4.1.4</t>
  </si>
  <si>
    <t>Sending a Success Response</t>
  </si>
  <si>
    <t>3.3.4.11</t>
  </si>
  <si>
    <t xml:space="preserve">Presently NQ only detects Oplock Break caused by another connection. Oplocks caused by Object Store implicitely are not supported. </t>
  </si>
  <si>
    <t>3.3.4.12</t>
  </si>
  <si>
    <t>3.3.4.13</t>
  </si>
  <si>
    <t>3.3.4.14</t>
  </si>
  <si>
    <t>3.3.4.15</t>
  </si>
  <si>
    <t>3.3.4.16</t>
  </si>
  <si>
    <t>3.3.4.17</t>
  </si>
  <si>
    <t>3.3.4.18</t>
  </si>
  <si>
    <t>3.3.4.19</t>
  </si>
  <si>
    <t>3.3.4.20</t>
  </si>
  <si>
    <t>3.3.4.21</t>
  </si>
  <si>
    <t>3.3.4.22</t>
  </si>
  <si>
    <t>3.3.4.23</t>
  </si>
  <si>
    <t>3.3.4.24</t>
  </si>
  <si>
    <t>Server Application Requests Closing a Session</t>
  </si>
  <si>
    <t>This is vailable through Management API</t>
  </si>
  <si>
    <t>Server Application Registers a Share</t>
  </si>
  <si>
    <t>Server Application Updates a Share</t>
  </si>
  <si>
    <t>Server Application Deregisters a Share</t>
  </si>
  <si>
    <t>Server Application Requests Querying a Share</t>
  </si>
  <si>
    <t>Server Application Requests Closing an Open</t>
  </si>
  <si>
    <t>Server Application Queries a Session</t>
  </si>
  <si>
    <t>Server Application Queries a TreeConnect</t>
  </si>
  <si>
    <t>Server Application Queries an Open</t>
  </si>
  <si>
    <t>Server Application Requests Transport Binding Change</t>
  </si>
  <si>
    <t>Server Application Enables the SMB2 Server</t>
  </si>
  <si>
    <t xml:space="preserve">This functionality is available by starting the NQ Server task. </t>
  </si>
  <si>
    <t>Server Application Disables the SMB2 Server</t>
  </si>
  <si>
    <t>3.3.4.25</t>
  </si>
  <si>
    <t>Server Application Requests Server Statistics</t>
  </si>
  <si>
    <t>The following statistics are available:
sts0_fopens</t>
  </si>
  <si>
    <t>RSVD Server Notifies SMB2 Server That Shared Virtual Disks Are Supported</t>
  </si>
  <si>
    <t>3.3.5.2.7</t>
  </si>
  <si>
    <t>3.3.5.2.7.1</t>
  </si>
  <si>
    <t>3.3.5.2.7.2</t>
  </si>
  <si>
    <t>3.3.5.2.8</t>
  </si>
  <si>
    <t>3.3.5.2.9</t>
  </si>
  <si>
    <t>3.3.5.2.10</t>
  </si>
  <si>
    <t>3.3.5.2.11</t>
  </si>
  <si>
    <t>Updating Idle Time</t>
  </si>
  <si>
    <t>Verifying the Session</t>
  </si>
  <si>
    <t>Verifying the Channel Sequence Number</t>
  </si>
  <si>
    <t xml:space="preserve">Since NQ does not support multichannel, this functionality is idle. </t>
  </si>
  <si>
    <t>Verifying the Tree Connect</t>
  </si>
  <si>
    <t>3.3.5.9.9</t>
  </si>
  <si>
    <t>3.3.5.9.10</t>
  </si>
  <si>
    <t>3.3.5.9.11</t>
  </si>
  <si>
    <t>3.3.5.9.12</t>
  </si>
  <si>
    <t>3.3.5.9.13</t>
  </si>
  <si>
    <t>3.3.5.9.14</t>
  </si>
  <si>
    <t>Handling the SMB2_CREATE_QUERY_ON_DISK_ID Create Context</t>
  </si>
  <si>
    <t>Handling the SMB2_CREATE_DURABLE_HANDLE_REQUEST_V2 Create Context</t>
  </si>
  <si>
    <t xml:space="preserve"> Handling the SMB2_CREATE_REQUEST_LEASE_V2 Create Context</t>
  </si>
  <si>
    <t>Handling the SMB2_CREATE_DURABLE_HANDLE_RECONNECT_V2 Create Context</t>
  </si>
  <si>
    <t>Handling the SMB2_CREATE_APP_INSTANCE_ID Create Context</t>
  </si>
  <si>
    <t>Handling the SVHDX_OPEN_DEVICE_CONTEXT Create Context</t>
  </si>
  <si>
    <t>3.3.5.15.10</t>
  </si>
  <si>
    <t>3.3.5.15.11</t>
  </si>
  <si>
    <t>3.3.5.15.12</t>
  </si>
  <si>
    <t>3.3.5.15.13</t>
  </si>
  <si>
    <t>3.3.5.15.14</t>
  </si>
  <si>
    <t>3.3.5.15.15</t>
  </si>
  <si>
    <t>3.3.5.15.16</t>
  </si>
  <si>
    <t>Handling a Pipe Wait Request</t>
  </si>
  <si>
    <t>Handling a Query Network Interface Request</t>
  </si>
  <si>
    <t>Handling a Validate Negotiate Info Request</t>
  </si>
  <si>
    <t>Handling a Set Reparse Point Request</t>
  </si>
  <si>
    <t>Handling a File Level Trim Request</t>
  </si>
  <si>
    <t>Handling a Shared Virtual Disk Sync Tunnel Request</t>
  </si>
  <si>
    <t>Handling a Query Shared Virtual Disk Support Request</t>
  </si>
  <si>
    <t>3.3.5.22.1</t>
  </si>
  <si>
    <t>Processing an Oplock Acknowledgment</t>
  </si>
  <si>
    <t>3.3.5.22.2</t>
  </si>
  <si>
    <t>Processing a Lease Acknowledgment</t>
  </si>
  <si>
    <t xml:space="preserve">NQ Client sends SMB Negotiate with SMB2.0/3.0 dialect added. </t>
  </si>
  <si>
    <t>SMB2 NEGOTIATE Response</t>
  </si>
  <si>
    <t>YNQ</t>
  </si>
  <si>
    <t>N/A</t>
  </si>
  <si>
    <t>The "SecurityMode" field is set to SMB2_NEGOTIATE_SIGNING_ENABLED.
The "DialectRevision" field is set to list of SMB2 and SMB3 dialects .
The "Capabilities" field is set to (SMB2_GLOBAL_CAP_DFS | SMB2_CAPABILITY_ENCRYPTION | SMB2_CAPABILITY_LARGE_MTU). 
SMB 3.1.1 context list is set to SMB2_PREAUTH_INTEGRITY_CAPABILITIES and SMB2_ENCRYPTION_CAPABILITIES.</t>
  </si>
  <si>
    <t>The "SecurityMode" field is set to zero.
The "DialectRevision" field is set to to the maximum smb vertion from the request list.
The "Capabilities" field for smb 3.0.0 and 3.0.2 is set to SMB2_CAPABILITY_ENCRYPTION otherwise is set to zero .</t>
  </si>
  <si>
    <t>2.2.14.2.5</t>
  </si>
  <si>
    <t>SMB2_CREATE_CONTEXT</t>
  </si>
  <si>
    <t>SMB2_CREATE_DURABLE_HANDLE_RESPONSE</t>
  </si>
  <si>
    <t>SMB2_CREATE_APP_INSTANCE_VERSION</t>
  </si>
  <si>
    <t>2.2.13.2.15</t>
  </si>
  <si>
    <t>2.2.14.2.15</t>
  </si>
  <si>
    <t>Oplock Break Response</t>
  </si>
  <si>
    <t>Lease Break Response</t>
  </si>
  <si>
    <t>2.2.25.1</t>
  </si>
  <si>
    <t>2.2.25.2</t>
  </si>
  <si>
    <t>[MS-FSCC]</t>
  </si>
  <si>
    <t>Paragraph 2.4.42</t>
  </si>
  <si>
    <t>2.2.37.1</t>
  </si>
  <si>
    <t>SMB2_QUERY_QUOTA_INFO</t>
  </si>
  <si>
    <t xml:space="preserve">2.2.41
</t>
  </si>
  <si>
    <t>The following virtual fields are not supported:
- Open.OplockState
- Open.OplockTimeout
- Open.DurableOpenTimeout
- Open.DurableOwner
- Open.CurrentEaIndex
- Open.CurrentQuotaIndex
- Open.LockCount
- Open.Lease
- Open.IsRes
- Open.ResilientOpenTimeout
- Open.LockSequenceArray[]</t>
  </si>
  <si>
    <t>lease break events is not supported.</t>
  </si>
  <si>
    <t xml:space="preserve">Uses FSCTL_DFS_GET_REFERRALS, FSCTL_VALIDATE_NEGOTIATE_INFO control codes. </t>
  </si>
  <si>
    <t>The "ShareFlags" field is set to SMB2_SHARE_FLAG_NO_CACHING for IPC share and printer share , SMB2_SHARE_FLAG_MANUAL_CACHING for regular share. In addition for encrypted share SMB2_SHARE_FLAG_ENCRYPT_DATA.</t>
  </si>
  <si>
    <t>Always requests SMB2_OPLOCK_BATCH in the "RequestedOplockLevel" field if its not a Directory.
Always sets 0x00000002 in the "ImpersonationLevel" field.
May set FILE_DIRECTORY_FILE flag in the CreateOptions field keeping all other flags as zeros.</t>
  </si>
  <si>
    <t>Unsupported access rights are ignored.</t>
  </si>
  <si>
    <t>Only relevant flags are used.</t>
  </si>
  <si>
    <t>The SMB2_LOCKFLAG_FAIL_IMMEDIATELY flag is ignored.</t>
  </si>
  <si>
    <t>Supported codes are:
FSCTL_PIPE_TRANSCEIVE - used for providing transport level for DCERPC
FSCTL_VALIDATE_NEGOTIATE_INFO - used for avoiding middleman intervention
FSCTL_SRV_GET_OBJECT_ID - used for getting file ID.</t>
  </si>
  <si>
    <t>Always uses the FileBothDirectoryInformation information level.</t>
  </si>
  <si>
    <t>The "MinimumCount" field is not considered.</t>
  </si>
  <si>
    <t>Presently NQ Client directly uses the level of "per application open a file" (see below) with the united semantics of both levels.</t>
  </si>
  <si>
    <t>Time is handled by a per-message timer.</t>
  </si>
  <si>
    <t>GlobalFileTable is not supported.</t>
  </si>
  <si>
    <t>On multiplexed requests NQ Client monitors MessageId range rather then individual MessageId.</t>
  </si>
  <si>
    <t>NQ Client does not send compounded requests.</t>
  </si>
  <si>
    <t>NQ establishes a new session.</t>
  </si>
  <si>
    <t>This functionality is provided by application according to 3.2.4.3.</t>
  </si>
  <si>
    <t xml:space="preserve">NQ Server might send (configurable) an interim response when the open file is not a Named Pipe. </t>
  </si>
  <si>
    <t xml:space="preserve">NQ Server might send (configurable)  an interim response when the open file is not a Named Pipe. </t>
  </si>
  <si>
    <t>This is available through Management API or through Remote Management.</t>
  </si>
  <si>
    <t>This is available through Remote Management. Through Management API this functionality is available by removing and adding a share.</t>
  </si>
  <si>
    <t>This is available through Management API or through Remote Management by enumerating shares.</t>
  </si>
  <si>
    <t>This is available through Remote Management.</t>
  </si>
  <si>
    <t>NQ Server processes incoming messages synchronously.</t>
  </si>
  <si>
    <t>This is available through Management API.</t>
  </si>
  <si>
    <t>NQ Server might send (configurable) interim responses for Read and Write requests.</t>
  </si>
  <si>
    <t>NQ Server grants a maximum of 30 credits.</t>
  </si>
  <si>
    <t xml:space="preserve">Since NQ is single-threaded, it handles one request in a time. </t>
  </si>
  <si>
    <t>NQ Client does not expect this response.</t>
  </si>
  <si>
    <t>NQ uses pipes implicitely.</t>
  </si>
  <si>
    <t>NQ Client ignores responses with MessageId = 0xFFFFFFFFFFFFFFFF.</t>
  </si>
  <si>
    <t>Sesion  key is used inside NQ.</t>
  </si>
  <si>
    <t>NQ uses SMB2_ECHO to monitor connections.</t>
  </si>
  <si>
    <t>6)</t>
  </si>
  <si>
    <t>Compliant*</t>
  </si>
  <si>
    <t>Compliant* - Compliant with Microsoft specifications document (MS-SMB2)</t>
  </si>
  <si>
    <t>Presently not required</t>
  </si>
  <si>
    <t>Please note this Excel sheet covers SMB Embedded devices and applications and not for SMB Server Enterprise Products</t>
  </si>
  <si>
    <t>Visuality Systems – Microsoft Embedded SMB Compliance Document</t>
  </si>
  <si>
    <t>This document covers YNQ 1.5.0 compliance to the following SMB2/3 specifications:</t>
  </si>
  <si>
    <t>This sheet covers YNQ 1.5.0 compliance to the SMB2/3 syntax</t>
  </si>
  <si>
    <t>This sheet covers YNQ 1.5.0 compliance to the suggested SMB2/3 implementation behavior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</si>
</sst>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color rgb="FF000000"/>
      <name val="Verdana"/>
      <family val="2"/>
    </font>
    <font>
      <u/>
      <sz val="11"/>
      <color theme="10"/>
      <name val="Calibri"/>
      <family val="2"/>
    </font>
    <font>
      <sz val="11"/>
      <name val="Calibri"/>
      <family val="2"/>
    </font>
    <font>
      <b/>
      <sz val="11"/>
      <color theme="0"/>
      <name val="Calibri"/>
      <family val="2"/>
      <scheme val="minor"/>
    </font>
    <font>
      <i/>
      <sz val="11"/>
      <color theme="1"/>
      <name val="Calibri"/>
      <family val="2"/>
      <scheme val="minor"/>
    </font>
    <font>
      <i/>
      <sz val="11"/>
      <color rgb="FF0070C0"/>
      <name val="Calibri"/>
      <family val="2"/>
      <scheme val="minor"/>
    </font>
    <font>
      <i/>
      <sz val="11"/>
      <name val="Calibri"/>
      <family val="2"/>
    </font>
    <font>
      <i/>
      <u/>
      <sz val="11"/>
      <color theme="10"/>
      <name val="Calibri"/>
      <family val="2"/>
    </font>
    <font>
      <sz val="11"/>
      <color rgb="FFC00000"/>
      <name val="Calibri"/>
      <family val="2"/>
      <scheme val="minor"/>
    </font>
    <font>
      <sz val="11"/>
      <color theme="0"/>
      <name val="Calibri"/>
      <family val="2"/>
    </font>
    <font>
      <sz val="12"/>
      <color theme="1"/>
      <name val="Calibri"/>
      <family val="2"/>
      <scheme val="minor"/>
    </font>
    <font>
      <sz val="28"/>
      <color theme="1"/>
      <name val="Times New Roman"/>
      <family val="1"/>
    </font>
    <font>
      <sz val="11"/>
      <color theme="1"/>
      <name val="Times New Roman"/>
      <family val="1"/>
    </font>
    <font>
      <b/>
      <sz val="28"/>
      <color theme="1"/>
      <name val="Times New Roman"/>
      <family val="1"/>
    </font>
    <font>
      <i/>
      <u/>
      <sz val="12"/>
      <color theme="10"/>
      <name val="Calibri"/>
      <family val="2"/>
    </font>
    <font>
      <b/>
      <sz val="12"/>
      <color rgb="FFFF0000"/>
      <name val="Calibri"/>
      <family val="2"/>
      <scheme val="minor"/>
    </font>
  </fonts>
  <fills count="10">
    <fill>
      <patternFill patternType="none"/>
    </fill>
    <fill>
      <patternFill patternType="gray125"/>
    </fill>
    <fill>
      <patternFill patternType="solid">
        <fgColor theme="5"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5" tint="-0.499984740745262"/>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3" fillId="0" borderId="0" applyNumberFormat="0" applyFill="0" applyBorder="0" applyAlignment="0" applyProtection="0">
      <alignment vertical="top"/>
      <protection locked="0"/>
    </xf>
  </cellStyleXfs>
  <cellXfs count="89">
    <xf numFmtId="0" fontId="0" fillId="0" borderId="0" xfId="0"/>
    <xf numFmtId="0" fontId="0" fillId="2" borderId="0" xfId="0" applyFill="1"/>
    <xf numFmtId="0" fontId="0" fillId="3" borderId="0" xfId="0" applyFill="1"/>
    <xf numFmtId="0" fontId="0" fillId="0" borderId="0" xfId="0" applyFill="1" applyBorder="1" applyAlignment="1">
      <alignment horizontal="left" vertical="top"/>
    </xf>
    <xf numFmtId="0" fontId="0" fillId="0" borderId="0" xfId="0" applyFill="1" applyBorder="1" applyAlignment="1">
      <alignment vertical="top"/>
    </xf>
    <xf numFmtId="0" fontId="0" fillId="0" borderId="0" xfId="0" applyFill="1" applyBorder="1" applyAlignment="1">
      <alignment vertical="top" wrapText="1"/>
    </xf>
    <xf numFmtId="0" fontId="0" fillId="0" borderId="0" xfId="0" applyFont="1" applyFill="1" applyBorder="1" applyAlignment="1">
      <alignment vertical="top" wrapText="1"/>
    </xf>
    <xf numFmtId="0" fontId="1" fillId="4" borderId="0" xfId="0" applyFont="1" applyFill="1" applyBorder="1" applyAlignment="1">
      <alignment horizontal="center" vertical="top" wrapText="1"/>
    </xf>
    <xf numFmtId="0" fontId="1" fillId="0" borderId="0" xfId="0" applyFont="1" applyFill="1" applyBorder="1" applyAlignment="1">
      <alignment horizontal="center"/>
    </xf>
    <xf numFmtId="0" fontId="1" fillId="4" borderId="0" xfId="0" applyFont="1" applyFill="1" applyBorder="1" applyAlignment="1">
      <alignment horizontal="center"/>
    </xf>
    <xf numFmtId="0" fontId="0" fillId="4" borderId="0" xfId="0" applyFill="1" applyBorder="1"/>
    <xf numFmtId="0" fontId="0" fillId="0" borderId="0" xfId="0" applyFill="1" applyBorder="1"/>
    <xf numFmtId="0" fontId="3" fillId="0" borderId="0" xfId="1" applyFill="1" applyBorder="1" applyAlignment="1" applyProtection="1">
      <alignment vertical="top" wrapText="1"/>
    </xf>
    <xf numFmtId="0" fontId="0" fillId="4" borderId="1" xfId="0" applyFill="1" applyBorder="1" applyAlignment="1">
      <alignment vertical="top"/>
    </xf>
    <xf numFmtId="49" fontId="0" fillId="4" borderId="1" xfId="0" applyNumberFormat="1" applyFill="1" applyBorder="1" applyAlignment="1">
      <alignment vertical="top"/>
    </xf>
    <xf numFmtId="0" fontId="0" fillId="4" borderId="1" xfId="0" applyFill="1" applyBorder="1" applyAlignment="1">
      <alignment vertical="top" wrapText="1"/>
    </xf>
    <xf numFmtId="0" fontId="0" fillId="0" borderId="1" xfId="0" applyFill="1" applyBorder="1" applyAlignment="1">
      <alignment vertical="top"/>
    </xf>
    <xf numFmtId="0" fontId="7" fillId="5" borderId="1" xfId="0" applyFont="1" applyFill="1" applyBorder="1" applyAlignment="1">
      <alignment vertical="top" wrapText="1"/>
    </xf>
    <xf numFmtId="0" fontId="7" fillId="5" borderId="1" xfId="0" applyFont="1" applyFill="1" applyBorder="1" applyAlignment="1">
      <alignment horizontal="left" vertical="top" wrapText="1"/>
    </xf>
    <xf numFmtId="0" fontId="8" fillId="0" borderId="0" xfId="1" applyFont="1" applyFill="1" applyBorder="1" applyAlignment="1" applyProtection="1">
      <alignment horizontal="left" vertical="top"/>
    </xf>
    <xf numFmtId="0" fontId="9" fillId="0" borderId="0" xfId="1" applyFont="1" applyFill="1" applyBorder="1" applyAlignment="1" applyProtection="1">
      <alignment vertical="top"/>
    </xf>
    <xf numFmtId="0" fontId="6" fillId="0" borderId="0" xfId="0" applyFont="1" applyFill="1" applyBorder="1"/>
    <xf numFmtId="0" fontId="6" fillId="0" borderId="0" xfId="0" applyFont="1" applyFill="1" applyBorder="1" applyAlignment="1">
      <alignment vertical="top"/>
    </xf>
    <xf numFmtId="0" fontId="6" fillId="0" borderId="0" xfId="0" applyFont="1" applyFill="1" applyBorder="1" applyAlignment="1">
      <alignment vertical="top" wrapText="1"/>
    </xf>
    <xf numFmtId="0" fontId="9" fillId="0" borderId="0" xfId="1" applyFont="1" applyFill="1" applyBorder="1" applyAlignment="1" applyProtection="1">
      <alignment vertical="top" wrapText="1"/>
    </xf>
    <xf numFmtId="0" fontId="10" fillId="7" borderId="1" xfId="0" applyFont="1" applyFill="1" applyBorder="1" applyAlignment="1">
      <alignment horizontal="left" vertical="top" wrapText="1"/>
    </xf>
    <xf numFmtId="0" fontId="3" fillId="4" borderId="1" xfId="1" quotePrefix="1" applyFill="1" applyBorder="1" applyAlignment="1" applyProtection="1">
      <alignment horizontal="center" vertical="top"/>
    </xf>
    <xf numFmtId="0" fontId="0" fillId="4" borderId="1" xfId="0" applyFill="1" applyBorder="1" applyAlignment="1">
      <alignment horizontal="center" vertical="top" wrapText="1"/>
    </xf>
    <xf numFmtId="0" fontId="2" fillId="4" borderId="1" xfId="0" applyFont="1" applyFill="1" applyBorder="1" applyAlignment="1">
      <alignment horizontal="center" vertical="top" wrapText="1"/>
    </xf>
    <xf numFmtId="0" fontId="0" fillId="0" borderId="1" xfId="0" applyFill="1" applyBorder="1" applyAlignment="1">
      <alignment horizontal="center" vertical="top" wrapText="1"/>
    </xf>
    <xf numFmtId="0" fontId="3" fillId="0" borderId="1" xfId="1" applyFill="1" applyBorder="1" applyAlignment="1" applyProtection="1">
      <alignment horizontal="center" vertical="top" wrapText="1"/>
    </xf>
    <xf numFmtId="0" fontId="5" fillId="8" borderId="0" xfId="0" applyFont="1" applyFill="1" applyBorder="1" applyAlignment="1">
      <alignment horizontal="center" vertical="top"/>
    </xf>
    <xf numFmtId="0" fontId="5" fillId="8" borderId="0" xfId="0" applyFont="1" applyFill="1" applyBorder="1" applyAlignment="1">
      <alignment horizontal="center" vertical="top" wrapText="1"/>
    </xf>
    <xf numFmtId="0" fontId="12" fillId="0" borderId="0" xfId="0" applyFont="1"/>
    <xf numFmtId="0" fontId="14" fillId="0" borderId="0" xfId="0" applyFont="1" applyAlignment="1">
      <alignment horizontal="center"/>
    </xf>
    <xf numFmtId="0" fontId="15" fillId="0" borderId="0" xfId="0" applyFont="1" applyAlignment="1">
      <alignment horizontal="center"/>
    </xf>
    <xf numFmtId="0" fontId="12" fillId="0" borderId="0" xfId="0" applyFont="1" applyAlignment="1">
      <alignment vertical="top"/>
    </xf>
    <xf numFmtId="0" fontId="0" fillId="0" borderId="0" xfId="0" applyAlignment="1">
      <alignment wrapText="1"/>
    </xf>
    <xf numFmtId="0" fontId="3" fillId="4" borderId="1" xfId="1" quotePrefix="1" applyFill="1" applyBorder="1" applyAlignment="1" applyProtection="1">
      <alignment horizontal="center" vertical="top" wrapText="1"/>
    </xf>
    <xf numFmtId="0" fontId="6" fillId="0" borderId="0" xfId="0" applyFont="1" applyFill="1" applyBorder="1" applyAlignment="1">
      <alignment horizontal="left" vertical="top"/>
    </xf>
    <xf numFmtId="0" fontId="0" fillId="4" borderId="1" xfId="0" applyFill="1" applyBorder="1" applyAlignment="1">
      <alignment vertical="center"/>
    </xf>
    <xf numFmtId="0" fontId="0" fillId="4" borderId="1" xfId="0" applyFill="1" applyBorder="1" applyAlignment="1">
      <alignment horizontal="left" vertical="center"/>
    </xf>
    <xf numFmtId="0" fontId="4" fillId="4" borderId="0" xfId="1" applyFont="1" applyFill="1" applyBorder="1" applyAlignment="1" applyProtection="1">
      <alignment horizontal="left" vertical="center"/>
    </xf>
    <xf numFmtId="0" fontId="5" fillId="8" borderId="0" xfId="0" applyFont="1" applyFill="1" applyBorder="1" applyAlignment="1">
      <alignment horizontal="left" vertical="center"/>
    </xf>
    <xf numFmtId="0" fontId="0" fillId="0" borderId="1" xfId="0" applyFill="1" applyBorder="1" applyAlignment="1">
      <alignment horizontal="left" vertical="center"/>
    </xf>
    <xf numFmtId="0" fontId="0" fillId="0" borderId="0" xfId="0" applyFill="1" applyBorder="1" applyAlignment="1">
      <alignment horizontal="left" vertical="center"/>
    </xf>
    <xf numFmtId="0" fontId="9" fillId="0" borderId="0" xfId="1" applyFont="1" applyFill="1" applyBorder="1" applyAlignment="1" applyProtection="1">
      <alignment horizontal="left" vertical="center"/>
    </xf>
    <xf numFmtId="0" fontId="6" fillId="0" borderId="0" xfId="0" applyFont="1" applyFill="1" applyBorder="1" applyAlignment="1">
      <alignment horizontal="left" vertical="center"/>
    </xf>
    <xf numFmtId="0" fontId="10" fillId="7" borderId="1" xfId="0" applyFont="1" applyFill="1" applyBorder="1" applyAlignment="1">
      <alignment horizontal="left" vertical="center" wrapText="1"/>
    </xf>
    <xf numFmtId="0" fontId="0" fillId="9" borderId="0" xfId="0" applyFill="1"/>
    <xf numFmtId="0" fontId="10" fillId="7" borderId="2" xfId="0" applyFont="1" applyFill="1" applyBorder="1" applyAlignment="1">
      <alignment horizontal="left" vertical="center" wrapText="1"/>
    </xf>
    <xf numFmtId="0" fontId="10" fillId="7" borderId="3" xfId="0" applyFont="1" applyFill="1" applyBorder="1" applyAlignment="1">
      <alignment horizontal="left" vertical="center" wrapText="1"/>
    </xf>
    <xf numFmtId="0" fontId="1" fillId="4" borderId="0" xfId="0" applyFont="1" applyFill="1" applyBorder="1" applyAlignment="1">
      <alignment horizontal="center" vertical="center"/>
    </xf>
    <xf numFmtId="0" fontId="5" fillId="8" borderId="0" xfId="0" applyFont="1" applyFill="1" applyBorder="1" applyAlignment="1">
      <alignment horizontal="center" vertical="center"/>
    </xf>
    <xf numFmtId="49" fontId="0" fillId="4" borderId="1" xfId="0" applyNumberFormat="1" applyFill="1" applyBorder="1" applyAlignment="1">
      <alignment vertical="center"/>
    </xf>
    <xf numFmtId="0" fontId="0" fillId="0" borderId="1" xfId="0" applyFill="1" applyBorder="1" applyAlignment="1">
      <alignment vertical="center"/>
    </xf>
    <xf numFmtId="0" fontId="0" fillId="0" borderId="0" xfId="0" applyFill="1" applyBorder="1" applyAlignment="1">
      <alignment vertical="center"/>
    </xf>
    <xf numFmtId="0" fontId="6" fillId="0" borderId="0" xfId="0" applyFont="1" applyFill="1" applyBorder="1" applyAlignment="1">
      <alignment vertical="center"/>
    </xf>
    <xf numFmtId="0" fontId="1" fillId="4" borderId="0" xfId="0" applyFont="1" applyFill="1" applyBorder="1" applyAlignment="1">
      <alignment horizontal="left" vertical="center"/>
    </xf>
    <xf numFmtId="0" fontId="8" fillId="0" borderId="0" xfId="1" applyFont="1" applyFill="1" applyBorder="1" applyAlignment="1" applyProtection="1">
      <alignment horizontal="left" vertical="center"/>
    </xf>
    <xf numFmtId="0" fontId="11" fillId="8" borderId="0" xfId="1" applyFont="1" applyFill="1" applyBorder="1" applyAlignment="1" applyProtection="1">
      <alignment horizontal="left" vertical="center"/>
    </xf>
    <xf numFmtId="0" fontId="1" fillId="6" borderId="1" xfId="0" applyFont="1" applyFill="1" applyBorder="1" applyAlignment="1">
      <alignment horizontal="left" vertical="center"/>
    </xf>
    <xf numFmtId="0" fontId="1" fillId="6" borderId="1" xfId="0" applyFont="1" applyFill="1" applyBorder="1" applyAlignment="1">
      <alignment horizontal="left" vertical="center" wrapText="1"/>
    </xf>
    <xf numFmtId="0" fontId="1" fillId="0" borderId="0" xfId="0" applyFont="1" applyFill="1" applyBorder="1" applyAlignment="1">
      <alignment horizontal="left" vertical="center"/>
    </xf>
    <xf numFmtId="0" fontId="0" fillId="0" borderId="0" xfId="0" applyAlignment="1">
      <alignment horizontal="left" vertical="center"/>
    </xf>
    <xf numFmtId="0" fontId="0" fillId="0" borderId="0" xfId="0" applyAlignment="1">
      <alignment horizontal="left"/>
    </xf>
    <xf numFmtId="0" fontId="3" fillId="0" borderId="0" xfId="1" applyAlignment="1" applyProtection="1">
      <alignment vertical="top"/>
    </xf>
    <xf numFmtId="0" fontId="0" fillId="0" borderId="0" xfId="0" applyAlignment="1"/>
    <xf numFmtId="0" fontId="13" fillId="0" borderId="0" xfId="0" applyFont="1" applyAlignment="1"/>
    <xf numFmtId="0" fontId="13" fillId="0" borderId="0" xfId="0" applyFont="1" applyAlignment="1">
      <alignment wrapText="1"/>
    </xf>
    <xf numFmtId="0" fontId="13" fillId="0" borderId="0" xfId="0" applyFont="1" applyAlignment="1">
      <alignment horizontal="center" wrapText="1"/>
    </xf>
    <xf numFmtId="0" fontId="17" fillId="0" borderId="0" xfId="0" applyFont="1" applyAlignment="1">
      <alignment horizontal="center" vertical="top" wrapText="1"/>
    </xf>
    <xf numFmtId="0" fontId="12" fillId="0" borderId="0" xfId="0" applyFont="1" applyAlignment="1">
      <alignment vertical="top" wrapText="1"/>
    </xf>
    <xf numFmtId="0" fontId="15" fillId="0" borderId="0" xfId="0" applyFont="1" applyAlignment="1">
      <alignment horizontal="center"/>
    </xf>
    <xf numFmtId="0" fontId="0" fillId="0" borderId="0" xfId="0" applyAlignment="1"/>
    <xf numFmtId="0" fontId="12" fillId="0" borderId="0" xfId="0" applyFont="1" applyAlignment="1"/>
    <xf numFmtId="0" fontId="16" fillId="0" borderId="0" xfId="1" applyFont="1" applyFill="1" applyBorder="1" applyAlignment="1" applyProtection="1">
      <alignment vertical="top"/>
    </xf>
    <xf numFmtId="0" fontId="12" fillId="0" borderId="0" xfId="0" applyFont="1" applyAlignment="1">
      <alignment vertical="top"/>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0" fillId="7" borderId="2" xfId="0" applyFont="1" applyFill="1" applyBorder="1" applyAlignment="1">
      <alignment horizontal="left" vertical="center" wrapText="1"/>
    </xf>
    <xf numFmtId="0" fontId="10" fillId="7" borderId="3" xfId="0" applyFont="1" applyFill="1" applyBorder="1" applyAlignment="1">
      <alignment horizontal="left" vertical="center" wrapText="1"/>
    </xf>
    <xf numFmtId="0" fontId="6" fillId="0" borderId="0" xfId="0" applyFont="1" applyFill="1" applyBorder="1" applyAlignment="1">
      <alignment horizontal="left" vertical="top"/>
    </xf>
    <xf numFmtId="0" fontId="6" fillId="0" borderId="0" xfId="0" applyFont="1" applyBorder="1" applyAlignment="1">
      <alignment vertical="top"/>
    </xf>
    <xf numFmtId="0" fontId="6" fillId="0" borderId="0" xfId="0" applyFont="1" applyFill="1" applyBorder="1" applyAlignment="1">
      <alignment horizontal="left" vertical="top" wrapText="1"/>
    </xf>
    <xf numFmtId="0" fontId="6" fillId="0" borderId="0" xfId="0" applyFont="1" applyBorder="1" applyAlignment="1">
      <alignment vertical="top" wrapText="1"/>
    </xf>
    <xf numFmtId="0" fontId="6" fillId="0" borderId="0" xfId="0" applyFont="1" applyFill="1" applyBorder="1" applyAlignment="1">
      <alignment vertical="top"/>
    </xf>
    <xf numFmtId="0" fontId="10" fillId="7" borderId="2" xfId="0" applyFont="1" applyFill="1" applyBorder="1" applyAlignment="1">
      <alignment horizontal="left" vertical="top" wrapText="1"/>
    </xf>
    <xf numFmtId="0" fontId="10" fillId="7" borderId="3" xfId="0" applyFont="1" applyFill="1" applyBorder="1" applyAlignment="1">
      <alignment horizontal="left" vertical="top" wrapText="1"/>
    </xf>
  </cellXfs>
  <cellStyles count="2">
    <cellStyle name="Hyperlink" xfId="1" builtinId="8"/>
    <cellStyle name="Normal" xfId="0" builtinId="0"/>
  </cellStyles>
  <dxfs count="17">
    <dxf>
      <fill>
        <patternFill>
          <bgColor theme="8" tint="0.79998168889431442"/>
        </patternFill>
      </fill>
    </dxf>
    <dxf>
      <fill>
        <patternFill>
          <bgColor theme="6" tint="0.79998168889431442"/>
        </patternFill>
      </fill>
    </dxf>
    <dxf>
      <fill>
        <patternFill>
          <bgColor theme="5" tint="0.79998168889431442"/>
        </patternFill>
      </fill>
    </dxf>
    <dxf>
      <font>
        <strike val="0"/>
        <outline val="0"/>
        <shadow val="0"/>
        <vertAlign val="baseline"/>
        <sz val="11"/>
        <color theme="0"/>
        <name val="Calibri"/>
      </font>
      <fill>
        <patternFill patternType="solid">
          <fgColor indexed="64"/>
          <bgColor theme="5" tint="-0.499984740745262"/>
        </patternFill>
      </fill>
      <alignment horizontal="center" vertical="top" textRotation="0" wrapText="1" indent="0" justifyLastLine="0" shrinkToFit="0" readingOrder="0"/>
    </dxf>
    <dxf>
      <font>
        <strike val="0"/>
        <outline val="0"/>
        <shadow val="0"/>
        <u val="none"/>
        <vertAlign val="baseline"/>
        <sz val="11"/>
        <color theme="0"/>
        <name val="Calibri"/>
        <scheme val="minor"/>
      </font>
      <fill>
        <patternFill patternType="solid">
          <fgColor indexed="64"/>
          <bgColor theme="5" tint="-0.499984740745262"/>
        </patternFill>
      </fill>
      <alignment horizontal="center" vertical="top" textRotation="0" wrapText="1" indent="0" justifyLastLine="0" shrinkToFit="0" readingOrder="0"/>
    </dxf>
    <dxf>
      <font>
        <strike val="0"/>
        <outline val="0"/>
        <shadow val="0"/>
        <vertAlign val="baseline"/>
        <sz val="11"/>
        <color theme="0"/>
        <name val="Calibri"/>
      </font>
      <fill>
        <patternFill patternType="solid">
          <fgColor indexed="64"/>
          <bgColor theme="5" tint="-0.499984740745262"/>
        </patternFill>
      </fill>
      <alignment horizontal="center" vertical="center" textRotation="0" wrapText="0" indent="0" justifyLastLine="0" shrinkToFit="0" readingOrder="0"/>
    </dxf>
    <dxf>
      <font>
        <strike val="0"/>
        <outline val="0"/>
        <shadow val="0"/>
        <vertAlign val="baseline"/>
        <sz val="11"/>
        <color theme="0"/>
        <name val="Calibri"/>
      </font>
      <fill>
        <patternFill patternType="solid">
          <fgColor indexed="64"/>
          <bgColor theme="5" tint="-0.499984740745262"/>
        </patternFill>
      </fill>
      <alignment horizontal="left" vertical="center" textRotation="0" wrapText="0" indent="0" justifyLastLine="0" shrinkToFit="0" readingOrder="0"/>
    </dxf>
    <dxf>
      <font>
        <strike val="0"/>
        <outline val="0"/>
        <shadow val="0"/>
        <u val="none"/>
        <vertAlign val="baseline"/>
        <sz val="11"/>
        <color theme="0"/>
        <name val="Calibri"/>
        <scheme val="minor"/>
      </font>
      <fill>
        <patternFill patternType="solid">
          <fgColor indexed="64"/>
          <bgColor theme="5" tint="-0.499984740745262"/>
        </patternFill>
      </fill>
      <alignment horizontal="left" vertical="center" textRotation="0" wrapText="0" indent="0" justifyLastLine="0" shrinkToFit="0" readingOrder="0"/>
    </dxf>
    <dxf>
      <font>
        <b/>
        <strike val="0"/>
        <outline val="0"/>
        <shadow val="0"/>
        <u val="none"/>
        <vertAlign val="baseline"/>
        <sz val="11"/>
        <color theme="0"/>
        <name val="Calibri"/>
        <scheme val="none"/>
      </font>
      <fill>
        <patternFill patternType="solid">
          <fgColor indexed="64"/>
          <bgColor theme="5" tint="-0.499984740745262"/>
        </patternFill>
      </fill>
      <alignment horizontal="left" vertical="center" textRotation="0" wrapText="0" indent="0" justifyLastLine="0" shrinkToFit="0" readingOrder="0"/>
    </dxf>
    <dxf>
      <font>
        <strike val="0"/>
        <outline val="0"/>
        <shadow val="0"/>
        <vertAlign val="baseline"/>
        <sz val="11"/>
        <color theme="0"/>
        <name val="Calibri"/>
      </font>
      <fill>
        <patternFill patternType="solid">
          <fgColor indexed="64"/>
          <bgColor theme="5" tint="-0.499984740745262"/>
        </patternFill>
      </fill>
      <alignment horizontal="center" vertical="top"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theme="0"/>
        </patternFill>
      </fill>
      <alignment horizontal="center" vertical="top" textRotation="0" wrapText="0" indent="0" justifyLastLine="0" shrinkToFit="0" readingOrder="0"/>
    </dxf>
    <dxf>
      <fill>
        <patternFill>
          <bgColor theme="8" tint="0.79998168889431442"/>
        </patternFill>
      </fill>
    </dxf>
    <dxf>
      <fill>
        <patternFill>
          <bgColor theme="6" tint="0.79998168889431442"/>
        </patternFill>
      </fill>
    </dxf>
    <dxf>
      <fill>
        <patternFill>
          <bgColor theme="5" tint="0.79998168889431442"/>
        </patternFill>
      </fill>
    </dxf>
    <dxf>
      <fill>
        <patternFill>
          <bgColor theme="8" tint="0.79998168889431442"/>
        </patternFill>
      </fill>
    </dxf>
    <dxf>
      <fill>
        <patternFill>
          <bgColor theme="6"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523875</xdr:colOff>
      <xdr:row>4</xdr:row>
      <xdr:rowOff>38100</xdr:rowOff>
    </xdr:from>
    <xdr:to>
      <xdr:col>5</xdr:col>
      <xdr:colOff>623542</xdr:colOff>
      <xdr:row>6</xdr:row>
      <xdr:rowOff>180975</xdr:rowOff>
    </xdr:to>
    <xdr:pic>
      <xdr:nvPicPr>
        <xdr:cNvPr id="2" name="Picture 1" descr="VS Logo 508.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1819275" y="800100"/>
          <a:ext cx="2042767" cy="5238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A1:F2" totalsRowShown="0" headerRowDxfId="10" dataDxfId="9">
  <autoFilter ref="A1:F2" xr:uid="{00000000-0009-0000-0100-000003000000}"/>
  <tableColumns count="6">
    <tableColumn id="1" xr3:uid="{00000000-0010-0000-0000-000001000000}" name="Column1" dataDxfId="8"/>
    <tableColumn id="6" xr3:uid="{00000000-0010-0000-0000-000006000000}" name="Column2" dataDxfId="7"/>
    <tableColumn id="2" xr3:uid="{00000000-0010-0000-0000-000002000000}" name="Column3" dataDxfId="6"/>
    <tableColumn id="3" xr3:uid="{00000000-0010-0000-0000-000003000000}" name="Column4" dataDxfId="5"/>
    <tableColumn id="4" xr3:uid="{00000000-0010-0000-0000-000004000000}" name="Column5" dataDxfId="4"/>
    <tableColumn id="5" xr3:uid="{00000000-0010-0000-0000-000005000000}" name="Column6" dataDxfId="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msdn.microsoft.com/en-us/library/cc246482(PROT.13).asp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msdn.microsoft.com/en-us/library/cc246482(PROT.13).aspx" TargetMode="External"/><Relationship Id="rId7" Type="http://schemas.openxmlformats.org/officeDocument/2006/relationships/table" Target="../tables/table1.xml"/><Relationship Id="rId2" Type="http://schemas.openxmlformats.org/officeDocument/2006/relationships/hyperlink" Target="http://msdn.microsoft.com/en-us/library/cc246482(PROT.13).aspx" TargetMode="External"/><Relationship Id="rId1" Type="http://schemas.openxmlformats.org/officeDocument/2006/relationships/externalLinkPath" Target="file:///C:\Users\eliad.VS2012\Git-eclipse-workspace\nqe\NQ%20Docs\Compliance.xlsx" TargetMode="External"/><Relationship Id="rId6" Type="http://schemas.openxmlformats.org/officeDocument/2006/relationships/printerSettings" Target="../printerSettings/printerSettings2.bin"/><Relationship Id="rId5" Type="http://schemas.openxmlformats.org/officeDocument/2006/relationships/hyperlink" Target="http://msdn.microsoft.com/en-us/library/cc246482(PROT.13).aspx" TargetMode="External"/><Relationship Id="rId4" Type="http://schemas.openxmlformats.org/officeDocument/2006/relationships/hyperlink" Target="http://msdn.microsoft.com/en-us/library/cc246482(PROT.13).asp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msdn.microsoft.com/en-us/library/cc246482(PROT.13).aspx" TargetMode="External"/><Relationship Id="rId1" Type="http://schemas.openxmlformats.org/officeDocument/2006/relationships/hyperlink" Target="http://msdn.microsoft.com/en-us/library/cc246482(PROT.13).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4"/>
  <sheetViews>
    <sheetView tabSelected="1" view="pageLayout" topLeftCell="A7" zoomScale="115" zoomScaleNormal="100" zoomScalePageLayoutView="115" workbookViewId="0">
      <selection activeCell="A20" sqref="A20:H20"/>
    </sheetView>
  </sheetViews>
  <sheetFormatPr defaultRowHeight="15" x14ac:dyDescent="0.25"/>
  <sheetData>
    <row r="1" spans="1:11" ht="35.25" x14ac:dyDescent="0.5">
      <c r="C1" s="68"/>
      <c r="D1" s="67"/>
      <c r="E1" s="67"/>
      <c r="F1" s="67"/>
      <c r="G1" s="67"/>
      <c r="H1" s="67"/>
      <c r="I1" s="67"/>
      <c r="J1" s="67"/>
      <c r="K1" s="67"/>
    </row>
    <row r="10" spans="1:11" ht="34.5" x14ac:dyDescent="0.45">
      <c r="A10" s="73" t="s">
        <v>784</v>
      </c>
      <c r="B10" s="74"/>
      <c r="C10" s="74"/>
      <c r="D10" s="74"/>
      <c r="E10" s="74"/>
      <c r="F10" s="74"/>
      <c r="G10" s="74"/>
      <c r="H10" s="74"/>
      <c r="I10" s="74"/>
      <c r="J10" s="35"/>
    </row>
    <row r="11" spans="1:11" ht="35.450000000000003" customHeight="1" x14ac:dyDescent="0.25">
      <c r="A11" s="70" t="s">
        <v>842</v>
      </c>
      <c r="B11" s="70"/>
      <c r="C11" s="70"/>
      <c r="D11" s="70"/>
      <c r="E11" s="70"/>
      <c r="F11" s="70"/>
      <c r="G11" s="70"/>
      <c r="H11" s="70"/>
      <c r="I11" s="70"/>
      <c r="J11" s="34"/>
    </row>
    <row r="12" spans="1:11" ht="14.25" customHeight="1" x14ac:dyDescent="0.25">
      <c r="A12" s="70"/>
      <c r="B12" s="70"/>
      <c r="C12" s="70"/>
      <c r="D12" s="70"/>
      <c r="E12" s="70"/>
      <c r="F12" s="70"/>
      <c r="G12" s="70"/>
      <c r="H12" s="70"/>
      <c r="I12" s="70"/>
    </row>
    <row r="13" spans="1:11" ht="14.45" customHeight="1" x14ac:dyDescent="0.25">
      <c r="A13" s="70"/>
      <c r="B13" s="70"/>
      <c r="C13" s="70"/>
      <c r="D13" s="70"/>
      <c r="E13" s="70"/>
      <c r="F13" s="70"/>
      <c r="G13" s="70"/>
      <c r="H13" s="70"/>
      <c r="I13" s="70"/>
    </row>
    <row r="14" spans="1:11" ht="14.45" customHeight="1" x14ac:dyDescent="0.25">
      <c r="A14" s="70"/>
      <c r="B14" s="70"/>
      <c r="C14" s="70"/>
      <c r="D14" s="70"/>
      <c r="E14" s="70"/>
      <c r="F14" s="70"/>
      <c r="G14" s="70"/>
      <c r="H14" s="70"/>
      <c r="I14" s="70"/>
    </row>
    <row r="15" spans="1:11" ht="14.45" customHeight="1" x14ac:dyDescent="0.25">
      <c r="A15" s="70"/>
      <c r="B15" s="70"/>
      <c r="C15" s="70"/>
      <c r="D15" s="70"/>
      <c r="E15" s="70"/>
      <c r="F15" s="70"/>
      <c r="G15" s="70"/>
      <c r="H15" s="70"/>
      <c r="I15" s="70"/>
    </row>
    <row r="16" spans="1:11" ht="14.45" customHeight="1" x14ac:dyDescent="0.25">
      <c r="A16" s="70"/>
      <c r="B16" s="70"/>
      <c r="C16" s="70"/>
      <c r="D16" s="70"/>
      <c r="E16" s="70"/>
      <c r="F16" s="70"/>
      <c r="G16" s="70"/>
      <c r="H16" s="70"/>
      <c r="I16" s="70"/>
    </row>
    <row r="17" spans="1:9" ht="14.45" customHeight="1" x14ac:dyDescent="0.5">
      <c r="A17" s="69"/>
      <c r="B17" s="69"/>
      <c r="C17" s="69"/>
      <c r="D17" s="69"/>
      <c r="E17" s="69"/>
      <c r="F17" s="69"/>
      <c r="G17" s="69"/>
      <c r="H17" s="69"/>
      <c r="I17" s="69"/>
    </row>
    <row r="19" spans="1:9" ht="15.75" x14ac:dyDescent="0.25">
      <c r="A19" s="75" t="s">
        <v>843</v>
      </c>
      <c r="B19" s="75"/>
      <c r="C19" s="75"/>
      <c r="D19" s="75"/>
      <c r="E19" s="75"/>
      <c r="F19" s="75"/>
      <c r="G19" s="75"/>
      <c r="H19" s="75"/>
      <c r="I19" s="75"/>
    </row>
    <row r="20" spans="1:9" ht="15.75" x14ac:dyDescent="0.25">
      <c r="A20" s="76" t="s">
        <v>76</v>
      </c>
      <c r="B20" s="74"/>
      <c r="C20" s="74"/>
      <c r="D20" s="74"/>
      <c r="E20" s="74"/>
      <c r="F20" s="74"/>
      <c r="G20" s="74"/>
      <c r="H20" s="74"/>
    </row>
    <row r="21" spans="1:9" ht="14.25" customHeight="1" x14ac:dyDescent="0.25">
      <c r="A21" s="33"/>
      <c r="B21" s="33"/>
      <c r="C21" s="33"/>
      <c r="D21" s="33"/>
      <c r="E21" s="33"/>
      <c r="F21" s="33"/>
      <c r="G21" s="33"/>
      <c r="H21" s="33"/>
      <c r="I21" s="33"/>
    </row>
    <row r="22" spans="1:9" ht="14.25" customHeight="1" x14ac:dyDescent="0.25">
      <c r="A22" s="75" t="s">
        <v>622</v>
      </c>
      <c r="B22" s="75"/>
      <c r="C22" s="75"/>
      <c r="D22" s="75"/>
      <c r="E22" s="75"/>
      <c r="F22" s="75"/>
      <c r="G22" s="75"/>
      <c r="H22" s="75"/>
      <c r="I22" s="75"/>
    </row>
    <row r="23" spans="1:9" ht="15.75" x14ac:dyDescent="0.25">
      <c r="A23" s="66" t="s">
        <v>623</v>
      </c>
      <c r="B23" s="36"/>
      <c r="C23" s="77" t="s">
        <v>844</v>
      </c>
      <c r="D23" s="77"/>
      <c r="E23" s="77"/>
      <c r="F23" s="77"/>
      <c r="G23" s="77"/>
      <c r="H23" s="77"/>
      <c r="I23" s="77"/>
    </row>
    <row r="24" spans="1:9" ht="15.75" x14ac:dyDescent="0.25">
      <c r="A24" s="66" t="s">
        <v>624</v>
      </c>
      <c r="B24" s="36"/>
      <c r="C24" s="72" t="s">
        <v>845</v>
      </c>
      <c r="D24" s="72"/>
      <c r="E24" s="72"/>
      <c r="F24" s="72"/>
      <c r="G24" s="72"/>
      <c r="H24" s="72"/>
      <c r="I24" s="72"/>
    </row>
    <row r="26" spans="1:9" ht="15.6" customHeight="1" x14ac:dyDescent="0.25">
      <c r="A26" s="71" t="s">
        <v>841</v>
      </c>
      <c r="B26" s="71"/>
      <c r="C26" s="71"/>
      <c r="D26" s="71"/>
      <c r="E26" s="71"/>
      <c r="F26" s="71"/>
      <c r="G26" s="71"/>
      <c r="H26" s="71"/>
      <c r="I26" s="71"/>
    </row>
    <row r="27" spans="1:9" ht="14.45" customHeight="1" x14ac:dyDescent="0.25">
      <c r="A27" s="71"/>
      <c r="B27" s="71"/>
      <c r="C27" s="71"/>
      <c r="D27" s="71"/>
      <c r="E27" s="71"/>
      <c r="F27" s="71"/>
      <c r="G27" s="71"/>
      <c r="H27" s="71"/>
      <c r="I27" s="71"/>
    </row>
    <row r="29" spans="1:9" ht="14.25" customHeight="1" x14ac:dyDescent="0.25"/>
    <row r="30" spans="1:9" s="33" customFormat="1" ht="15.75" x14ac:dyDescent="0.25">
      <c r="A30"/>
      <c r="B30"/>
      <c r="C30"/>
      <c r="D30"/>
      <c r="E30"/>
      <c r="F30"/>
      <c r="G30"/>
      <c r="H30"/>
      <c r="I30"/>
    </row>
    <row r="31" spans="1:9" s="33" customFormat="1" ht="15.75" x14ac:dyDescent="0.25">
      <c r="A31"/>
      <c r="B31"/>
      <c r="C31"/>
      <c r="D31"/>
      <c r="E31"/>
      <c r="F31"/>
      <c r="G31"/>
      <c r="H31"/>
      <c r="I31"/>
    </row>
    <row r="32" spans="1:9" s="33" customFormat="1" ht="15.75" x14ac:dyDescent="0.25">
      <c r="A32"/>
      <c r="B32"/>
      <c r="C32"/>
      <c r="D32"/>
      <c r="E32"/>
      <c r="F32"/>
      <c r="G32"/>
      <c r="H32"/>
      <c r="I32"/>
    </row>
    <row r="33" spans="1:9" s="33" customFormat="1" ht="15.75" x14ac:dyDescent="0.25">
      <c r="A33"/>
      <c r="B33"/>
      <c r="C33"/>
      <c r="D33"/>
      <c r="E33"/>
      <c r="F33"/>
      <c r="G33"/>
      <c r="H33"/>
      <c r="I33"/>
    </row>
    <row r="34" spans="1:9" s="36" customFormat="1" ht="15.75" x14ac:dyDescent="0.25">
      <c r="A34"/>
      <c r="B34"/>
      <c r="C34"/>
      <c r="D34"/>
      <c r="E34"/>
      <c r="F34"/>
      <c r="G34"/>
      <c r="H34"/>
      <c r="I34"/>
    </row>
    <row r="35" spans="1:9" s="36" customFormat="1" ht="39" customHeight="1" x14ac:dyDescent="0.25">
      <c r="A35"/>
      <c r="B35"/>
      <c r="C35"/>
      <c r="D35"/>
      <c r="E35"/>
      <c r="F35"/>
      <c r="G35"/>
      <c r="H35"/>
      <c r="I35"/>
    </row>
    <row r="44" spans="1:9" x14ac:dyDescent="0.25">
      <c r="A44" t="s">
        <v>625</v>
      </c>
    </row>
  </sheetData>
  <mergeCells count="8">
    <mergeCell ref="A11:I16"/>
    <mergeCell ref="A26:I27"/>
    <mergeCell ref="C24:I24"/>
    <mergeCell ref="A10:I10"/>
    <mergeCell ref="A19:I19"/>
    <mergeCell ref="A20:H20"/>
    <mergeCell ref="A22:I22"/>
    <mergeCell ref="C23:I23"/>
  </mergeCells>
  <hyperlinks>
    <hyperlink ref="A20" r:id="rId1" xr:uid="{00000000-0004-0000-0000-000000000000}"/>
    <hyperlink ref="A23" location="Syntax!A1" display="SMB2 Syntax" xr:uid="{00000000-0004-0000-0000-000001000000}"/>
    <hyperlink ref="A24" location="Semantics!A1" display="SMB2 Semantics" xr:uid="{00000000-0004-0000-0000-000002000000}"/>
  </hyperlinks>
  <pageMargins left="0.7" right="0.7" top="0.75" bottom="0.75" header="0.3" footer="0.3"/>
  <pageSetup paperSize="9" orientation="portrait" horizontalDpi="1200" verticalDpi="1200" r:id="rId2"/>
  <headerFooter>
    <oddHeader>&amp;CSMB2 Compliance Datasheet
&amp;RProprietary and Confidential</oddHeader>
    <oddFooter>&amp;CCopyright (C) Visuality Systems</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5"/>
  <sheetViews>
    <sheetView topLeftCell="B20" workbookViewId="0">
      <selection activeCell="D10" sqref="D10"/>
    </sheetView>
  </sheetViews>
  <sheetFormatPr defaultColWidth="9.140625" defaultRowHeight="15" x14ac:dyDescent="0.25"/>
  <cols>
    <col min="1" max="1" width="11.7109375" style="63" customWidth="1"/>
    <col min="2" max="2" width="72" style="45" customWidth="1"/>
    <col min="3" max="3" width="13.7109375" style="45" customWidth="1"/>
    <col min="4" max="4" width="22.7109375" style="56" customWidth="1"/>
    <col min="5" max="5" width="71" style="6" customWidth="1"/>
    <col min="6" max="6" width="7.7109375" style="5" customWidth="1"/>
    <col min="7" max="16384" width="9.140625" style="11"/>
  </cols>
  <sheetData>
    <row r="1" spans="1:6" s="8" customFormat="1" ht="30" hidden="1" x14ac:dyDescent="0.25">
      <c r="A1" s="58" t="s">
        <v>6</v>
      </c>
      <c r="B1" s="58" t="s">
        <v>7</v>
      </c>
      <c r="C1" s="42" t="s">
        <v>8</v>
      </c>
      <c r="D1" s="52" t="s">
        <v>9</v>
      </c>
      <c r="E1" s="7" t="s">
        <v>10</v>
      </c>
      <c r="F1" s="7" t="s">
        <v>11</v>
      </c>
    </row>
    <row r="2" spans="1:6" s="9" customFormat="1" x14ac:dyDescent="0.25">
      <c r="A2" s="60" t="str">
        <f>HYPERLINK("[Compliance.xlsx]$A109", CONCATENATE("MS-SMB2   ", $A130))</f>
        <v>MS-SMB2   1)</v>
      </c>
      <c r="B2" s="43" t="s">
        <v>161</v>
      </c>
      <c r="C2" s="43" t="s">
        <v>5</v>
      </c>
      <c r="D2" s="53" t="s">
        <v>0</v>
      </c>
      <c r="E2" s="32" t="s">
        <v>2</v>
      </c>
      <c r="F2" s="32" t="s">
        <v>36</v>
      </c>
    </row>
    <row r="3" spans="1:6" s="10" customFormat="1" x14ac:dyDescent="0.25">
      <c r="A3" s="61">
        <v>2.1</v>
      </c>
      <c r="B3" s="48" t="s">
        <v>23</v>
      </c>
      <c r="C3" s="41" t="s">
        <v>18</v>
      </c>
      <c r="D3" s="54" t="s">
        <v>35</v>
      </c>
      <c r="E3" s="17"/>
      <c r="F3" s="15"/>
    </row>
    <row r="4" spans="1:6" s="10" customFormat="1" x14ac:dyDescent="0.25">
      <c r="A4" s="61">
        <v>2.2000000000000002</v>
      </c>
      <c r="B4" s="48" t="s">
        <v>24</v>
      </c>
      <c r="C4" s="41" t="s">
        <v>18</v>
      </c>
      <c r="D4" s="40" t="s">
        <v>35</v>
      </c>
      <c r="E4" s="17"/>
      <c r="F4" s="26" t="str">
        <f>A131</f>
        <v>2)</v>
      </c>
    </row>
    <row r="5" spans="1:6" s="10" customFormat="1" ht="18.75" customHeight="1" x14ac:dyDescent="0.25">
      <c r="A5" s="61" t="s">
        <v>12</v>
      </c>
      <c r="B5" s="48" t="s">
        <v>25</v>
      </c>
      <c r="C5" s="41" t="s">
        <v>18</v>
      </c>
      <c r="D5" s="40" t="s">
        <v>35</v>
      </c>
      <c r="E5" s="17"/>
      <c r="F5" s="27"/>
    </row>
    <row r="6" spans="1:6" s="10" customFormat="1" x14ac:dyDescent="0.25">
      <c r="A6" s="61" t="s">
        <v>13</v>
      </c>
      <c r="B6" s="48" t="s">
        <v>27</v>
      </c>
      <c r="C6" s="41" t="s">
        <v>18</v>
      </c>
      <c r="D6" s="40" t="s">
        <v>35</v>
      </c>
      <c r="E6" s="17"/>
      <c r="F6" s="27"/>
    </row>
    <row r="7" spans="1:6" s="10" customFormat="1" x14ac:dyDescent="0.25">
      <c r="A7" s="61" t="s">
        <v>14</v>
      </c>
      <c r="B7" s="48" t="s">
        <v>26</v>
      </c>
      <c r="C7" s="41" t="s">
        <v>18</v>
      </c>
      <c r="D7" s="40" t="s">
        <v>35</v>
      </c>
      <c r="E7" s="17"/>
      <c r="F7" s="27"/>
    </row>
    <row r="8" spans="1:6" s="10" customFormat="1" x14ac:dyDescent="0.25">
      <c r="A8" s="61" t="s">
        <v>15</v>
      </c>
      <c r="B8" s="48" t="s">
        <v>28</v>
      </c>
      <c r="C8" s="41" t="s">
        <v>18</v>
      </c>
      <c r="D8" s="40" t="s">
        <v>35</v>
      </c>
      <c r="E8" s="17"/>
      <c r="F8" s="27"/>
    </row>
    <row r="9" spans="1:6" s="10" customFormat="1" x14ac:dyDescent="0.25">
      <c r="A9" s="61" t="s">
        <v>16</v>
      </c>
      <c r="B9" s="48" t="s">
        <v>29</v>
      </c>
      <c r="C9" s="41" t="s">
        <v>4</v>
      </c>
      <c r="D9" s="40" t="s">
        <v>840</v>
      </c>
      <c r="E9" s="17"/>
      <c r="F9" s="27"/>
    </row>
    <row r="10" spans="1:6" s="10" customFormat="1" x14ac:dyDescent="0.25">
      <c r="A10" s="61" t="s">
        <v>626</v>
      </c>
      <c r="B10" s="48" t="s">
        <v>30</v>
      </c>
      <c r="C10" s="41" t="s">
        <v>4</v>
      </c>
      <c r="D10" s="40" t="s">
        <v>840</v>
      </c>
      <c r="E10" s="17"/>
      <c r="F10" s="27"/>
    </row>
    <row r="11" spans="1:6" s="10" customFormat="1" ht="90" x14ac:dyDescent="0.25">
      <c r="A11" s="61" t="s">
        <v>17</v>
      </c>
      <c r="B11" s="50" t="s">
        <v>31</v>
      </c>
      <c r="C11" s="41" t="s">
        <v>3</v>
      </c>
      <c r="D11" s="40" t="s">
        <v>35</v>
      </c>
      <c r="E11" s="18" t="s">
        <v>786</v>
      </c>
      <c r="F11" s="26"/>
    </row>
    <row r="12" spans="1:6" s="10" customFormat="1" ht="75" x14ac:dyDescent="0.25">
      <c r="A12" s="78" t="s">
        <v>19</v>
      </c>
      <c r="B12" s="50" t="s">
        <v>783</v>
      </c>
      <c r="C12" s="41" t="s">
        <v>4</v>
      </c>
      <c r="D12" s="40" t="s">
        <v>35</v>
      </c>
      <c r="E12" s="18" t="s">
        <v>787</v>
      </c>
      <c r="F12" s="28"/>
    </row>
    <row r="13" spans="1:6" s="10" customFormat="1" ht="30" x14ac:dyDescent="0.25">
      <c r="A13" s="79"/>
      <c r="B13" s="51"/>
      <c r="C13" s="41" t="s">
        <v>3</v>
      </c>
      <c r="D13" s="40" t="s">
        <v>35</v>
      </c>
      <c r="E13" s="18" t="s">
        <v>51</v>
      </c>
      <c r="F13" s="27"/>
    </row>
    <row r="14" spans="1:6" s="10" customFormat="1" x14ac:dyDescent="0.25">
      <c r="A14" s="61" t="s">
        <v>20</v>
      </c>
      <c r="B14" s="48" t="s">
        <v>32</v>
      </c>
      <c r="C14" s="41" t="s">
        <v>18</v>
      </c>
      <c r="D14" s="40" t="s">
        <v>35</v>
      </c>
      <c r="E14" s="18"/>
      <c r="F14" s="27"/>
    </row>
    <row r="15" spans="1:6" s="10" customFormat="1" x14ac:dyDescent="0.25">
      <c r="A15" s="61" t="s">
        <v>34</v>
      </c>
      <c r="B15" s="48" t="s">
        <v>33</v>
      </c>
      <c r="C15" s="41" t="s">
        <v>18</v>
      </c>
      <c r="D15" s="40" t="s">
        <v>35</v>
      </c>
      <c r="E15" s="17"/>
      <c r="F15" s="27"/>
    </row>
    <row r="16" spans="1:6" x14ac:dyDescent="0.25">
      <c r="A16" s="61" t="s">
        <v>37</v>
      </c>
      <c r="B16" s="48" t="s">
        <v>38</v>
      </c>
      <c r="C16" s="41" t="s">
        <v>3</v>
      </c>
      <c r="D16" s="40" t="s">
        <v>35</v>
      </c>
      <c r="E16" s="17"/>
      <c r="F16" s="27"/>
    </row>
    <row r="17" spans="1:6" x14ac:dyDescent="0.25">
      <c r="A17" s="61" t="s">
        <v>39</v>
      </c>
      <c r="B17" s="48" t="s">
        <v>40</v>
      </c>
      <c r="C17" s="44" t="s">
        <v>4</v>
      </c>
      <c r="D17" s="55" t="s">
        <v>35</v>
      </c>
      <c r="E17" s="17"/>
      <c r="F17" s="29"/>
    </row>
    <row r="18" spans="1:6" x14ac:dyDescent="0.25">
      <c r="A18" s="61" t="s">
        <v>41</v>
      </c>
      <c r="B18" s="48" t="s">
        <v>42</v>
      </c>
      <c r="C18" s="44" t="s">
        <v>3</v>
      </c>
      <c r="D18" s="55" t="s">
        <v>35</v>
      </c>
      <c r="E18" s="17"/>
      <c r="F18" s="29"/>
    </row>
    <row r="19" spans="1:6" ht="45" x14ac:dyDescent="0.25">
      <c r="A19" s="78" t="s">
        <v>43</v>
      </c>
      <c r="B19" s="80" t="s">
        <v>44</v>
      </c>
      <c r="C19" s="44" t="s">
        <v>4</v>
      </c>
      <c r="D19" s="55" t="s">
        <v>35</v>
      </c>
      <c r="E19" s="17" t="s">
        <v>806</v>
      </c>
      <c r="F19" s="29"/>
    </row>
    <row r="20" spans="1:6" x14ac:dyDescent="0.25">
      <c r="A20" s="79"/>
      <c r="B20" s="81"/>
      <c r="C20" s="44" t="s">
        <v>3</v>
      </c>
      <c r="D20" s="55" t="s">
        <v>35</v>
      </c>
      <c r="E20" s="17"/>
      <c r="F20" s="29"/>
    </row>
    <row r="21" spans="1:6" x14ac:dyDescent="0.25">
      <c r="A21" s="61" t="s">
        <v>46</v>
      </c>
      <c r="B21" s="48" t="s">
        <v>45</v>
      </c>
      <c r="C21" s="44" t="s">
        <v>3</v>
      </c>
      <c r="D21" s="55" t="s">
        <v>35</v>
      </c>
      <c r="E21" s="17"/>
      <c r="F21" s="29"/>
    </row>
    <row r="22" spans="1:6" x14ac:dyDescent="0.25">
      <c r="A22" s="61" t="s">
        <v>47</v>
      </c>
      <c r="B22" s="48" t="s">
        <v>48</v>
      </c>
      <c r="C22" s="44" t="s">
        <v>4</v>
      </c>
      <c r="D22" s="55" t="s">
        <v>35</v>
      </c>
      <c r="E22" s="17"/>
      <c r="F22" s="29"/>
    </row>
    <row r="23" spans="1:6" ht="75" x14ac:dyDescent="0.25">
      <c r="A23" s="61" t="s">
        <v>49</v>
      </c>
      <c r="B23" s="50" t="s">
        <v>50</v>
      </c>
      <c r="C23" s="44" t="s">
        <v>3</v>
      </c>
      <c r="D23" s="44" t="s">
        <v>35</v>
      </c>
      <c r="E23" s="17" t="s">
        <v>807</v>
      </c>
      <c r="F23" s="29"/>
    </row>
    <row r="24" spans="1:6" x14ac:dyDescent="0.25">
      <c r="A24" s="61" t="s">
        <v>52</v>
      </c>
      <c r="B24" s="48" t="s">
        <v>53</v>
      </c>
      <c r="C24" s="44" t="s">
        <v>18</v>
      </c>
      <c r="D24" s="55" t="s">
        <v>35</v>
      </c>
      <c r="E24" s="17"/>
      <c r="F24" s="29"/>
    </row>
    <row r="25" spans="1:6" x14ac:dyDescent="0.25">
      <c r="A25" s="78" t="s">
        <v>54</v>
      </c>
      <c r="B25" s="80" t="s">
        <v>55</v>
      </c>
      <c r="C25" s="44" t="s">
        <v>4</v>
      </c>
      <c r="D25" s="55" t="s">
        <v>35</v>
      </c>
      <c r="E25" s="17" t="s">
        <v>808</v>
      </c>
      <c r="F25" s="29"/>
    </row>
    <row r="26" spans="1:6" x14ac:dyDescent="0.25">
      <c r="A26" s="79"/>
      <c r="B26" s="81"/>
      <c r="C26" s="44" t="s">
        <v>3</v>
      </c>
      <c r="D26" s="55" t="s">
        <v>35</v>
      </c>
      <c r="E26" s="17" t="s">
        <v>809</v>
      </c>
      <c r="F26" s="29"/>
    </row>
    <row r="27" spans="1:6" x14ac:dyDescent="0.25">
      <c r="A27" s="78" t="s">
        <v>56</v>
      </c>
      <c r="B27" s="80" t="s">
        <v>57</v>
      </c>
      <c r="C27" s="44" t="s">
        <v>4</v>
      </c>
      <c r="D27" s="55" t="s">
        <v>35</v>
      </c>
      <c r="E27" s="17" t="s">
        <v>808</v>
      </c>
      <c r="F27" s="29"/>
    </row>
    <row r="28" spans="1:6" x14ac:dyDescent="0.25">
      <c r="A28" s="79"/>
      <c r="B28" s="81"/>
      <c r="C28" s="44" t="s">
        <v>3</v>
      </c>
      <c r="D28" s="55" t="s">
        <v>35</v>
      </c>
      <c r="E28" s="17" t="s">
        <v>809</v>
      </c>
      <c r="F28" s="29"/>
    </row>
    <row r="29" spans="1:6" x14ac:dyDescent="0.25">
      <c r="A29" s="61" t="s">
        <v>58</v>
      </c>
      <c r="B29" s="48" t="s">
        <v>59</v>
      </c>
      <c r="C29" s="44" t="s">
        <v>18</v>
      </c>
      <c r="D29" s="55" t="s">
        <v>35</v>
      </c>
      <c r="E29" s="17"/>
      <c r="F29" s="29"/>
    </row>
    <row r="30" spans="1:6" x14ac:dyDescent="0.25">
      <c r="A30" s="61" t="s">
        <v>60</v>
      </c>
      <c r="B30" s="48" t="s">
        <v>61</v>
      </c>
      <c r="C30" s="44" t="s">
        <v>18</v>
      </c>
      <c r="D30" s="55" t="s">
        <v>840</v>
      </c>
      <c r="E30" s="17"/>
      <c r="F30" s="29"/>
    </row>
    <row r="31" spans="1:6" x14ac:dyDescent="0.25">
      <c r="A31" s="78" t="s">
        <v>62</v>
      </c>
      <c r="B31" s="80" t="s">
        <v>63</v>
      </c>
      <c r="C31" s="44" t="s">
        <v>4</v>
      </c>
      <c r="D31" s="55" t="s">
        <v>35</v>
      </c>
      <c r="E31" s="17"/>
      <c r="F31" s="29"/>
    </row>
    <row r="32" spans="1:6" x14ac:dyDescent="0.25">
      <c r="A32" s="79"/>
      <c r="B32" s="81"/>
      <c r="C32" s="44" t="s">
        <v>3</v>
      </c>
      <c r="D32" s="55" t="s">
        <v>840</v>
      </c>
      <c r="E32" s="17"/>
      <c r="F32" s="29"/>
    </row>
    <row r="33" spans="1:6" x14ac:dyDescent="0.25">
      <c r="A33" s="78" t="s">
        <v>64</v>
      </c>
      <c r="B33" s="80" t="s">
        <v>65</v>
      </c>
      <c r="C33" s="44" t="s">
        <v>3</v>
      </c>
      <c r="D33" s="55" t="s">
        <v>35</v>
      </c>
      <c r="E33" s="17"/>
      <c r="F33" s="29"/>
    </row>
    <row r="34" spans="1:6" x14ac:dyDescent="0.25">
      <c r="A34" s="79"/>
      <c r="B34" s="81"/>
      <c r="C34" s="44" t="s">
        <v>4</v>
      </c>
      <c r="D34" s="55" t="s">
        <v>840</v>
      </c>
      <c r="E34" s="17"/>
      <c r="F34" s="29"/>
    </row>
    <row r="35" spans="1:6" x14ac:dyDescent="0.25">
      <c r="A35" s="78" t="s">
        <v>66</v>
      </c>
      <c r="B35" s="80" t="s">
        <v>67</v>
      </c>
      <c r="C35" s="44" t="s">
        <v>3</v>
      </c>
      <c r="D35" s="55" t="s">
        <v>35</v>
      </c>
      <c r="E35" s="17"/>
      <c r="F35" s="29"/>
    </row>
    <row r="36" spans="1:6" x14ac:dyDescent="0.25">
      <c r="A36" s="79"/>
      <c r="B36" s="81"/>
      <c r="C36" s="44" t="s">
        <v>4</v>
      </c>
      <c r="D36" s="55" t="s">
        <v>840</v>
      </c>
      <c r="E36" s="17"/>
      <c r="F36" s="29"/>
    </row>
    <row r="37" spans="1:6" ht="28.9" customHeight="1" x14ac:dyDescent="0.25">
      <c r="A37" s="78" t="s">
        <v>70</v>
      </c>
      <c r="B37" s="80" t="s">
        <v>68</v>
      </c>
      <c r="C37" s="44" t="s">
        <v>4</v>
      </c>
      <c r="D37" s="55" t="s">
        <v>35</v>
      </c>
      <c r="E37" s="17"/>
      <c r="F37" s="29"/>
    </row>
    <row r="38" spans="1:6" x14ac:dyDescent="0.25">
      <c r="A38" s="79"/>
      <c r="B38" s="81"/>
      <c r="C38" s="44" t="s">
        <v>3</v>
      </c>
      <c r="D38" s="55" t="s">
        <v>840</v>
      </c>
      <c r="E38" s="17"/>
      <c r="F38" s="29"/>
    </row>
    <row r="39" spans="1:6" x14ac:dyDescent="0.25">
      <c r="A39" s="78" t="s">
        <v>71</v>
      </c>
      <c r="B39" s="80" t="s">
        <v>69</v>
      </c>
      <c r="C39" s="44" t="s">
        <v>4</v>
      </c>
      <c r="D39" s="55" t="s">
        <v>35</v>
      </c>
      <c r="E39" s="17"/>
      <c r="F39" s="29"/>
    </row>
    <row r="40" spans="1:6" x14ac:dyDescent="0.25">
      <c r="A40" s="79"/>
      <c r="B40" s="81"/>
      <c r="C40" s="44" t="s">
        <v>3</v>
      </c>
      <c r="D40" s="55" t="s">
        <v>840</v>
      </c>
      <c r="E40" s="17"/>
      <c r="F40" s="29"/>
    </row>
    <row r="41" spans="1:6" x14ac:dyDescent="0.25">
      <c r="A41" s="61" t="s">
        <v>73</v>
      </c>
      <c r="B41" s="48" t="s">
        <v>72</v>
      </c>
      <c r="C41" s="44" t="s">
        <v>18</v>
      </c>
      <c r="D41" s="55" t="s">
        <v>840</v>
      </c>
      <c r="E41" s="17"/>
      <c r="F41" s="29"/>
    </row>
    <row r="42" spans="1:6" x14ac:dyDescent="0.25">
      <c r="A42" s="61" t="s">
        <v>89</v>
      </c>
      <c r="B42" s="48" t="s">
        <v>74</v>
      </c>
      <c r="C42" s="44" t="s">
        <v>18</v>
      </c>
      <c r="D42" s="55" t="s">
        <v>840</v>
      </c>
      <c r="E42" s="17"/>
      <c r="F42" s="30" t="str">
        <f>A131</f>
        <v>2)</v>
      </c>
    </row>
    <row r="43" spans="1:6" x14ac:dyDescent="0.25">
      <c r="A43" s="78" t="s">
        <v>655</v>
      </c>
      <c r="B43" s="80" t="s">
        <v>92</v>
      </c>
      <c r="C43" s="44" t="s">
        <v>4</v>
      </c>
      <c r="D43" s="55" t="s">
        <v>840</v>
      </c>
      <c r="E43" s="17"/>
      <c r="F43" s="30"/>
    </row>
    <row r="44" spans="1:6" x14ac:dyDescent="0.25">
      <c r="A44" s="79"/>
      <c r="B44" s="81"/>
      <c r="C44" s="44" t="s">
        <v>3</v>
      </c>
      <c r="D44" s="55" t="s">
        <v>35</v>
      </c>
      <c r="E44" s="17"/>
      <c r="F44" s="30"/>
    </row>
    <row r="45" spans="1:6" x14ac:dyDescent="0.25">
      <c r="A45" s="61" t="s">
        <v>656</v>
      </c>
      <c r="B45" s="48" t="s">
        <v>657</v>
      </c>
      <c r="C45" s="44" t="s">
        <v>18</v>
      </c>
      <c r="D45" s="55" t="s">
        <v>840</v>
      </c>
      <c r="E45" s="17"/>
      <c r="F45" s="30"/>
    </row>
    <row r="46" spans="1:6" x14ac:dyDescent="0.25">
      <c r="A46" s="78" t="s">
        <v>658</v>
      </c>
      <c r="B46" s="80" t="s">
        <v>662</v>
      </c>
      <c r="C46" s="44" t="s">
        <v>4</v>
      </c>
      <c r="D46" s="55" t="s">
        <v>840</v>
      </c>
      <c r="E46" s="17"/>
      <c r="F46" s="30"/>
    </row>
    <row r="47" spans="1:6" x14ac:dyDescent="0.25">
      <c r="A47" s="79"/>
      <c r="B47" s="81"/>
      <c r="C47" s="44" t="s">
        <v>3</v>
      </c>
      <c r="D47" s="55" t="s">
        <v>35</v>
      </c>
      <c r="E47" s="17"/>
      <c r="F47" s="30"/>
    </row>
    <row r="48" spans="1:6" ht="28.9" customHeight="1" x14ac:dyDescent="0.25">
      <c r="A48" s="78" t="s">
        <v>659</v>
      </c>
      <c r="B48" s="80" t="s">
        <v>663</v>
      </c>
      <c r="C48" s="44" t="s">
        <v>4</v>
      </c>
      <c r="D48" s="55" t="s">
        <v>840</v>
      </c>
      <c r="E48" s="17"/>
      <c r="F48" s="30"/>
    </row>
    <row r="49" spans="1:6" x14ac:dyDescent="0.25">
      <c r="A49" s="79"/>
      <c r="B49" s="81"/>
      <c r="C49" s="44" t="s">
        <v>3</v>
      </c>
      <c r="D49" s="55" t="s">
        <v>35</v>
      </c>
      <c r="E49" s="17"/>
      <c r="F49" s="30"/>
    </row>
    <row r="50" spans="1:6" x14ac:dyDescent="0.25">
      <c r="A50" s="61" t="s">
        <v>660</v>
      </c>
      <c r="B50" s="48" t="s">
        <v>664</v>
      </c>
      <c r="C50" s="44" t="s">
        <v>18</v>
      </c>
      <c r="D50" s="55" t="s">
        <v>840</v>
      </c>
      <c r="E50" s="17"/>
      <c r="F50" s="30"/>
    </row>
    <row r="51" spans="1:6" x14ac:dyDescent="0.25">
      <c r="A51" s="61" t="s">
        <v>661</v>
      </c>
      <c r="B51" s="48" t="s">
        <v>665</v>
      </c>
      <c r="C51" s="44" t="s">
        <v>18</v>
      </c>
      <c r="D51" s="55" t="s">
        <v>840</v>
      </c>
      <c r="E51" s="17"/>
      <c r="F51" s="30"/>
    </row>
    <row r="52" spans="1:6" x14ac:dyDescent="0.25">
      <c r="A52" s="61" t="s">
        <v>792</v>
      </c>
      <c r="B52" s="48" t="s">
        <v>791</v>
      </c>
      <c r="C52" s="44" t="s">
        <v>18</v>
      </c>
      <c r="D52" s="55" t="s">
        <v>840</v>
      </c>
      <c r="E52" s="17"/>
      <c r="F52" s="30"/>
    </row>
    <row r="53" spans="1:6" x14ac:dyDescent="0.25">
      <c r="A53" s="61" t="s">
        <v>77</v>
      </c>
      <c r="B53" s="48" t="s">
        <v>78</v>
      </c>
      <c r="C53" s="44" t="s">
        <v>18</v>
      </c>
      <c r="D53" s="55" t="s">
        <v>35</v>
      </c>
      <c r="E53" s="17"/>
      <c r="F53" s="29"/>
    </row>
    <row r="54" spans="1:6" ht="45" x14ac:dyDescent="0.25">
      <c r="A54" s="61" t="s">
        <v>79</v>
      </c>
      <c r="B54" s="48" t="s">
        <v>80</v>
      </c>
      <c r="C54" s="44" t="s">
        <v>18</v>
      </c>
      <c r="D54" s="55" t="s">
        <v>35</v>
      </c>
      <c r="E54" s="17" t="s">
        <v>81</v>
      </c>
      <c r="F54" s="30"/>
    </row>
    <row r="55" spans="1:6" x14ac:dyDescent="0.25">
      <c r="A55" s="61" t="s">
        <v>82</v>
      </c>
      <c r="B55" s="48" t="s">
        <v>789</v>
      </c>
      <c r="C55" s="44" t="s">
        <v>3</v>
      </c>
      <c r="D55" s="55" t="s">
        <v>35</v>
      </c>
      <c r="E55" s="17"/>
      <c r="F55" s="29"/>
    </row>
    <row r="56" spans="1:6" x14ac:dyDescent="0.25">
      <c r="A56" s="78" t="s">
        <v>83</v>
      </c>
      <c r="B56" s="80" t="s">
        <v>61</v>
      </c>
      <c r="C56" s="44" t="s">
        <v>4</v>
      </c>
      <c r="D56" s="55" t="s">
        <v>35</v>
      </c>
      <c r="E56" s="17"/>
      <c r="F56" s="29"/>
    </row>
    <row r="57" spans="1:6" x14ac:dyDescent="0.25">
      <c r="A57" s="79"/>
      <c r="B57" s="81"/>
      <c r="C57" s="44" t="s">
        <v>3</v>
      </c>
      <c r="D57" s="55" t="s">
        <v>840</v>
      </c>
      <c r="E57" s="17"/>
      <c r="F57" s="29"/>
    </row>
    <row r="58" spans="1:6" x14ac:dyDescent="0.25">
      <c r="A58" s="78" t="s">
        <v>84</v>
      </c>
      <c r="B58" s="80" t="s">
        <v>63</v>
      </c>
      <c r="C58" s="44" t="s">
        <v>4</v>
      </c>
      <c r="D58" s="55" t="s">
        <v>35</v>
      </c>
      <c r="E58" s="17"/>
      <c r="F58" s="29"/>
    </row>
    <row r="59" spans="1:6" x14ac:dyDescent="0.25">
      <c r="A59" s="79"/>
      <c r="B59" s="81"/>
      <c r="C59" s="44" t="s">
        <v>3</v>
      </c>
      <c r="D59" s="55" t="s">
        <v>840</v>
      </c>
      <c r="E59" s="17"/>
      <c r="F59" s="29"/>
    </row>
    <row r="60" spans="1:6" x14ac:dyDescent="0.25">
      <c r="A60" s="78" t="s">
        <v>85</v>
      </c>
      <c r="B60" s="80" t="s">
        <v>790</v>
      </c>
      <c r="C60" s="44" t="s">
        <v>4</v>
      </c>
      <c r="D60" s="55" t="s">
        <v>840</v>
      </c>
      <c r="E60" s="17"/>
      <c r="F60" s="29"/>
    </row>
    <row r="61" spans="1:6" x14ac:dyDescent="0.25">
      <c r="A61" s="79"/>
      <c r="B61" s="81"/>
      <c r="C61" s="44" t="s">
        <v>3</v>
      </c>
      <c r="D61" s="55" t="s">
        <v>35</v>
      </c>
      <c r="E61" s="17"/>
      <c r="F61" s="29"/>
    </row>
    <row r="62" spans="1:6" x14ac:dyDescent="0.25">
      <c r="A62" s="78" t="s">
        <v>86</v>
      </c>
      <c r="B62" s="80" t="s">
        <v>67</v>
      </c>
      <c r="C62" s="44" t="s">
        <v>4</v>
      </c>
      <c r="D62" s="55" t="s">
        <v>840</v>
      </c>
      <c r="E62" s="17"/>
      <c r="F62" s="29"/>
    </row>
    <row r="63" spans="1:6" x14ac:dyDescent="0.25">
      <c r="A63" s="79"/>
      <c r="B63" s="81"/>
      <c r="C63" s="44" t="s">
        <v>3</v>
      </c>
      <c r="D63" s="55" t="s">
        <v>35</v>
      </c>
      <c r="E63" s="17"/>
      <c r="F63" s="29"/>
    </row>
    <row r="64" spans="1:6" x14ac:dyDescent="0.25">
      <c r="A64" s="61" t="s">
        <v>788</v>
      </c>
      <c r="B64" s="48" t="s">
        <v>68</v>
      </c>
      <c r="C64" s="44" t="s">
        <v>18</v>
      </c>
      <c r="D64" s="55" t="s">
        <v>840</v>
      </c>
      <c r="E64" s="17"/>
      <c r="F64" s="29"/>
    </row>
    <row r="65" spans="1:6" x14ac:dyDescent="0.25">
      <c r="A65" s="61" t="s">
        <v>87</v>
      </c>
      <c r="B65" s="50" t="s">
        <v>664</v>
      </c>
      <c r="C65" s="44" t="s">
        <v>18</v>
      </c>
      <c r="D65" s="55" t="s">
        <v>840</v>
      </c>
      <c r="E65" s="17"/>
      <c r="F65" s="29"/>
    </row>
    <row r="66" spans="1:6" x14ac:dyDescent="0.25">
      <c r="A66" s="78" t="s">
        <v>88</v>
      </c>
      <c r="B66" s="80" t="s">
        <v>69</v>
      </c>
      <c r="C66" s="44" t="s">
        <v>4</v>
      </c>
      <c r="D66" s="55" t="s">
        <v>35</v>
      </c>
      <c r="E66" s="17"/>
      <c r="F66" s="29"/>
    </row>
    <row r="67" spans="1:6" x14ac:dyDescent="0.25">
      <c r="A67" s="79"/>
      <c r="B67" s="81"/>
      <c r="C67" s="44" t="s">
        <v>3</v>
      </c>
      <c r="D67" s="55" t="s">
        <v>840</v>
      </c>
      <c r="E67" s="17"/>
      <c r="F67" s="29"/>
    </row>
    <row r="68" spans="1:6" x14ac:dyDescent="0.25">
      <c r="A68" s="61" t="s">
        <v>91</v>
      </c>
      <c r="B68" s="48" t="s">
        <v>72</v>
      </c>
      <c r="C68" s="44" t="s">
        <v>18</v>
      </c>
      <c r="D68" s="55" t="s">
        <v>840</v>
      </c>
      <c r="E68" s="17"/>
      <c r="F68" s="29"/>
    </row>
    <row r="69" spans="1:6" x14ac:dyDescent="0.25">
      <c r="A69" s="61" t="s">
        <v>90</v>
      </c>
      <c r="B69" s="48" t="s">
        <v>92</v>
      </c>
      <c r="C69" s="44" t="s">
        <v>18</v>
      </c>
      <c r="D69" s="55" t="s">
        <v>840</v>
      </c>
      <c r="E69" s="17"/>
      <c r="F69" s="29"/>
    </row>
    <row r="70" spans="1:6" x14ac:dyDescent="0.25">
      <c r="A70" s="61" t="s">
        <v>666</v>
      </c>
      <c r="B70" s="48" t="s">
        <v>671</v>
      </c>
      <c r="C70" s="44" t="s">
        <v>18</v>
      </c>
      <c r="D70" s="55" t="s">
        <v>840</v>
      </c>
      <c r="E70" s="17"/>
      <c r="F70" s="29"/>
    </row>
    <row r="71" spans="1:6" x14ac:dyDescent="0.25">
      <c r="A71" s="61" t="s">
        <v>667</v>
      </c>
      <c r="B71" s="48" t="s">
        <v>672</v>
      </c>
      <c r="C71" s="44" t="s">
        <v>18</v>
      </c>
      <c r="D71" s="55" t="s">
        <v>840</v>
      </c>
      <c r="E71" s="17"/>
      <c r="F71" s="29"/>
    </row>
    <row r="72" spans="1:6" x14ac:dyDescent="0.25">
      <c r="A72" s="78" t="s">
        <v>668</v>
      </c>
      <c r="B72" s="80" t="s">
        <v>673</v>
      </c>
      <c r="C72" s="44" t="s">
        <v>4</v>
      </c>
      <c r="D72" s="55" t="s">
        <v>840</v>
      </c>
      <c r="E72" s="17"/>
      <c r="F72" s="29"/>
    </row>
    <row r="73" spans="1:6" x14ac:dyDescent="0.25">
      <c r="A73" s="79"/>
      <c r="B73" s="81"/>
      <c r="C73" s="44" t="s">
        <v>3</v>
      </c>
      <c r="D73" s="55" t="s">
        <v>35</v>
      </c>
      <c r="E73" s="17"/>
      <c r="F73" s="29"/>
    </row>
    <row r="74" spans="1:6" ht="28.9" customHeight="1" x14ac:dyDescent="0.25">
      <c r="A74" s="78" t="s">
        <v>669</v>
      </c>
      <c r="B74" s="80" t="s">
        <v>663</v>
      </c>
      <c r="C74" s="44" t="s">
        <v>4</v>
      </c>
      <c r="D74" s="55" t="s">
        <v>840</v>
      </c>
      <c r="E74" s="17"/>
      <c r="F74" s="29"/>
    </row>
    <row r="75" spans="1:6" x14ac:dyDescent="0.25">
      <c r="A75" s="79"/>
      <c r="B75" s="81"/>
      <c r="C75" s="44" t="s">
        <v>3</v>
      </c>
      <c r="D75" s="55" t="s">
        <v>35</v>
      </c>
      <c r="E75" s="17"/>
      <c r="F75" s="29"/>
    </row>
    <row r="76" spans="1:6" x14ac:dyDescent="0.25">
      <c r="A76" s="61" t="s">
        <v>670</v>
      </c>
      <c r="B76" s="48" t="s">
        <v>665</v>
      </c>
      <c r="C76" s="44" t="s">
        <v>18</v>
      </c>
      <c r="D76" s="55" t="s">
        <v>840</v>
      </c>
      <c r="E76" s="17"/>
      <c r="F76" s="29"/>
    </row>
    <row r="77" spans="1:6" x14ac:dyDescent="0.25">
      <c r="A77" s="78" t="s">
        <v>793</v>
      </c>
      <c r="B77" s="48" t="s">
        <v>791</v>
      </c>
      <c r="C77" s="44" t="s">
        <v>18</v>
      </c>
      <c r="D77" s="55" t="s">
        <v>35</v>
      </c>
      <c r="E77" s="17"/>
      <c r="F77" s="29"/>
    </row>
    <row r="78" spans="1:6" x14ac:dyDescent="0.25">
      <c r="A78" s="79"/>
      <c r="B78" s="80" t="s">
        <v>94</v>
      </c>
      <c r="C78" s="44" t="s">
        <v>4</v>
      </c>
      <c r="D78" s="55" t="s">
        <v>35</v>
      </c>
      <c r="E78" s="17"/>
      <c r="F78" s="29"/>
    </row>
    <row r="79" spans="1:6" x14ac:dyDescent="0.25">
      <c r="A79" s="78" t="s">
        <v>93</v>
      </c>
      <c r="B79" s="81"/>
      <c r="C79" s="44" t="s">
        <v>3</v>
      </c>
      <c r="D79" s="55" t="s">
        <v>35</v>
      </c>
      <c r="E79" s="17" t="s">
        <v>97</v>
      </c>
      <c r="F79" s="29"/>
    </row>
    <row r="80" spans="1:6" x14ac:dyDescent="0.25">
      <c r="A80" s="79"/>
      <c r="B80" s="80" t="s">
        <v>96</v>
      </c>
      <c r="C80" s="44" t="s">
        <v>4</v>
      </c>
      <c r="D80" s="55" t="s">
        <v>35</v>
      </c>
      <c r="E80" s="17" t="s">
        <v>98</v>
      </c>
      <c r="F80" s="29"/>
    </row>
    <row r="81" spans="1:6" x14ac:dyDescent="0.25">
      <c r="A81" s="61" t="s">
        <v>95</v>
      </c>
      <c r="B81" s="81"/>
      <c r="C81" s="44" t="s">
        <v>3</v>
      </c>
      <c r="D81" s="55" t="s">
        <v>35</v>
      </c>
      <c r="E81" s="17"/>
      <c r="F81" s="29"/>
    </row>
    <row r="82" spans="1:6" x14ac:dyDescent="0.25">
      <c r="A82" s="61" t="s">
        <v>99</v>
      </c>
      <c r="B82" s="48" t="s">
        <v>100</v>
      </c>
      <c r="C82" s="44" t="s">
        <v>18</v>
      </c>
      <c r="D82" s="55" t="s">
        <v>35</v>
      </c>
      <c r="E82" s="17"/>
      <c r="F82" s="29"/>
    </row>
    <row r="83" spans="1:6" x14ac:dyDescent="0.25">
      <c r="A83" s="61" t="s">
        <v>101</v>
      </c>
      <c r="B83" s="48" t="s">
        <v>102</v>
      </c>
      <c r="C83" s="44" t="s">
        <v>18</v>
      </c>
      <c r="D83" s="55" t="s">
        <v>35</v>
      </c>
      <c r="E83" s="17"/>
      <c r="F83" s="29"/>
    </row>
    <row r="84" spans="1:6" x14ac:dyDescent="0.25">
      <c r="A84" s="78" t="s">
        <v>103</v>
      </c>
      <c r="B84" s="80" t="s">
        <v>106</v>
      </c>
      <c r="C84" s="44" t="s">
        <v>4</v>
      </c>
      <c r="D84" s="55" t="s">
        <v>1</v>
      </c>
      <c r="E84" s="17" t="s">
        <v>813</v>
      </c>
      <c r="F84" s="30" t="str">
        <f>A133</f>
        <v>4)</v>
      </c>
    </row>
    <row r="85" spans="1:6" ht="30" x14ac:dyDescent="0.25">
      <c r="A85" s="79"/>
      <c r="B85" s="81"/>
      <c r="C85" s="44" t="s">
        <v>3</v>
      </c>
      <c r="D85" s="55" t="s">
        <v>35</v>
      </c>
      <c r="E85" s="17" t="s">
        <v>107</v>
      </c>
      <c r="F85" s="30" t="str">
        <f>A132</f>
        <v>3)</v>
      </c>
    </row>
    <row r="86" spans="1:6" x14ac:dyDescent="0.25">
      <c r="A86" s="61" t="s">
        <v>108</v>
      </c>
      <c r="B86" s="48" t="s">
        <v>109</v>
      </c>
      <c r="C86" s="44" t="s">
        <v>18</v>
      </c>
      <c r="D86" s="55" t="s">
        <v>35</v>
      </c>
      <c r="E86" s="17"/>
      <c r="F86" s="30"/>
    </row>
    <row r="87" spans="1:6" ht="30" x14ac:dyDescent="0.25">
      <c r="A87" s="78" t="s">
        <v>110</v>
      </c>
      <c r="B87" s="80" t="s">
        <v>111</v>
      </c>
      <c r="C87" s="44" t="s">
        <v>4</v>
      </c>
      <c r="D87" s="55" t="s">
        <v>1</v>
      </c>
      <c r="E87" s="17" t="s">
        <v>112</v>
      </c>
      <c r="F87" s="30"/>
    </row>
    <row r="88" spans="1:6" ht="30" x14ac:dyDescent="0.25">
      <c r="A88" s="79"/>
      <c r="B88" s="81"/>
      <c r="C88" s="44" t="s">
        <v>3</v>
      </c>
      <c r="D88" s="55" t="s">
        <v>35</v>
      </c>
      <c r="E88" s="17" t="s">
        <v>115</v>
      </c>
      <c r="F88" s="30"/>
    </row>
    <row r="89" spans="1:6" x14ac:dyDescent="0.25">
      <c r="A89" s="61" t="s">
        <v>113</v>
      </c>
      <c r="B89" s="48" t="s">
        <v>114</v>
      </c>
      <c r="C89" s="44" t="s">
        <v>18</v>
      </c>
      <c r="D89" s="55" t="s">
        <v>35</v>
      </c>
      <c r="E89" s="17"/>
      <c r="F89" s="30"/>
    </row>
    <row r="90" spans="1:6" x14ac:dyDescent="0.25">
      <c r="A90" s="61" t="s">
        <v>116</v>
      </c>
      <c r="B90" s="48" t="s">
        <v>117</v>
      </c>
      <c r="C90" s="44" t="s">
        <v>18</v>
      </c>
      <c r="D90" s="55" t="s">
        <v>35</v>
      </c>
      <c r="E90" s="17"/>
      <c r="F90" s="30" t="str">
        <f>A134</f>
        <v>5)</v>
      </c>
    </row>
    <row r="91" spans="1:6" x14ac:dyDescent="0.25">
      <c r="A91" s="61" t="s">
        <v>118</v>
      </c>
      <c r="B91" s="48" t="s">
        <v>119</v>
      </c>
      <c r="C91" s="44" t="s">
        <v>18</v>
      </c>
      <c r="D91" s="55" t="s">
        <v>35</v>
      </c>
      <c r="E91" s="17"/>
      <c r="F91" s="30" t="str">
        <f>A134</f>
        <v>5)</v>
      </c>
    </row>
    <row r="92" spans="1:6" x14ac:dyDescent="0.25">
      <c r="A92" s="61" t="s">
        <v>120</v>
      </c>
      <c r="B92" s="48" t="s">
        <v>121</v>
      </c>
      <c r="C92" s="44" t="s">
        <v>18</v>
      </c>
      <c r="D92" s="55" t="s">
        <v>35</v>
      </c>
      <c r="E92" s="17"/>
      <c r="F92" s="30" t="str">
        <f>A134</f>
        <v>5)</v>
      </c>
    </row>
    <row r="93" spans="1:6" x14ac:dyDescent="0.25">
      <c r="A93" s="61" t="s">
        <v>796</v>
      </c>
      <c r="B93" s="50" t="s">
        <v>794</v>
      </c>
      <c r="C93" s="44" t="s">
        <v>18</v>
      </c>
      <c r="D93" s="55" t="s">
        <v>35</v>
      </c>
      <c r="E93" s="17"/>
      <c r="F93" s="30"/>
    </row>
    <row r="94" spans="1:6" x14ac:dyDescent="0.25">
      <c r="A94" s="61" t="s">
        <v>797</v>
      </c>
      <c r="B94" s="50" t="s">
        <v>795</v>
      </c>
      <c r="C94" s="44" t="s">
        <v>18</v>
      </c>
      <c r="D94" s="55" t="s">
        <v>840</v>
      </c>
      <c r="E94" s="17"/>
      <c r="F94" s="30"/>
    </row>
    <row r="95" spans="1:6" x14ac:dyDescent="0.25">
      <c r="A95" s="78" t="s">
        <v>122</v>
      </c>
      <c r="B95" s="80" t="s">
        <v>123</v>
      </c>
      <c r="C95" s="44" t="s">
        <v>4</v>
      </c>
      <c r="D95" s="55" t="s">
        <v>35</v>
      </c>
      <c r="E95" s="17"/>
      <c r="F95" s="30"/>
    </row>
    <row r="96" spans="1:6" x14ac:dyDescent="0.25">
      <c r="A96" s="79"/>
      <c r="B96" s="81"/>
      <c r="C96" s="44" t="s">
        <v>3</v>
      </c>
      <c r="D96" s="55" t="s">
        <v>840</v>
      </c>
      <c r="E96" s="17"/>
      <c r="F96" s="30"/>
    </row>
    <row r="97" spans="1:6" x14ac:dyDescent="0.25">
      <c r="A97" s="78" t="s">
        <v>125</v>
      </c>
      <c r="B97" s="80" t="s">
        <v>126</v>
      </c>
      <c r="C97" s="44" t="s">
        <v>4</v>
      </c>
      <c r="D97" s="55" t="s">
        <v>1</v>
      </c>
      <c r="E97" s="17" t="s">
        <v>810</v>
      </c>
      <c r="F97" s="30"/>
    </row>
    <row r="98" spans="1:6" x14ac:dyDescent="0.25">
      <c r="A98" s="79"/>
      <c r="B98" s="81"/>
      <c r="C98" s="44" t="s">
        <v>3</v>
      </c>
      <c r="D98" s="55" t="s">
        <v>840</v>
      </c>
      <c r="E98" s="17"/>
      <c r="F98" s="30"/>
    </row>
    <row r="99" spans="1:6" x14ac:dyDescent="0.25">
      <c r="A99" s="78" t="s">
        <v>124</v>
      </c>
      <c r="B99" s="80" t="s">
        <v>127</v>
      </c>
      <c r="C99" s="44" t="s">
        <v>4</v>
      </c>
      <c r="D99" s="55" t="s">
        <v>35</v>
      </c>
      <c r="E99" s="17"/>
      <c r="F99" s="30"/>
    </row>
    <row r="100" spans="1:6" x14ac:dyDescent="0.25">
      <c r="A100" s="79"/>
      <c r="B100" s="81"/>
      <c r="C100" s="44" t="s">
        <v>3</v>
      </c>
      <c r="D100" s="55" t="s">
        <v>840</v>
      </c>
      <c r="E100" s="17"/>
      <c r="F100" s="30"/>
    </row>
    <row r="101" spans="1:6" x14ac:dyDescent="0.25">
      <c r="A101" s="78" t="s">
        <v>128</v>
      </c>
      <c r="B101" s="80" t="s">
        <v>129</v>
      </c>
      <c r="C101" s="44" t="s">
        <v>4</v>
      </c>
      <c r="D101" s="55" t="s">
        <v>35</v>
      </c>
      <c r="E101" s="17"/>
      <c r="F101" s="30"/>
    </row>
    <row r="102" spans="1:6" x14ac:dyDescent="0.25">
      <c r="A102" s="79"/>
      <c r="B102" s="81"/>
      <c r="C102" s="44" t="s">
        <v>3</v>
      </c>
      <c r="D102" s="55" t="s">
        <v>35</v>
      </c>
      <c r="E102" s="17" t="s">
        <v>628</v>
      </c>
      <c r="F102" s="30"/>
    </row>
    <row r="103" spans="1:6" x14ac:dyDescent="0.25">
      <c r="A103" s="78" t="s">
        <v>130</v>
      </c>
      <c r="B103" s="80" t="s">
        <v>131</v>
      </c>
      <c r="C103" s="44" t="s">
        <v>4</v>
      </c>
      <c r="D103" s="55" t="s">
        <v>35</v>
      </c>
      <c r="E103" s="17"/>
      <c r="F103" s="30"/>
    </row>
    <row r="104" spans="1:6" x14ac:dyDescent="0.25">
      <c r="A104" s="79"/>
      <c r="B104" s="81"/>
      <c r="C104" s="44" t="s">
        <v>3</v>
      </c>
      <c r="D104" s="55" t="s">
        <v>35</v>
      </c>
      <c r="E104" s="17" t="s">
        <v>628</v>
      </c>
      <c r="F104" s="30"/>
    </row>
    <row r="105" spans="1:6" x14ac:dyDescent="0.25">
      <c r="A105" s="78" t="s">
        <v>132</v>
      </c>
      <c r="B105" s="80" t="s">
        <v>133</v>
      </c>
      <c r="C105" s="44" t="s">
        <v>4</v>
      </c>
      <c r="D105" s="55" t="s">
        <v>35</v>
      </c>
      <c r="E105" s="17"/>
      <c r="F105" s="30"/>
    </row>
    <row r="106" spans="1:6" x14ac:dyDescent="0.25">
      <c r="A106" s="79"/>
      <c r="B106" s="81"/>
      <c r="C106" s="44" t="s">
        <v>3</v>
      </c>
      <c r="D106" s="55" t="s">
        <v>840</v>
      </c>
      <c r="E106" s="17"/>
      <c r="F106" s="30"/>
    </row>
    <row r="107" spans="1:6" x14ac:dyDescent="0.25">
      <c r="A107" s="78" t="s">
        <v>134</v>
      </c>
      <c r="B107" s="80" t="s">
        <v>135</v>
      </c>
      <c r="C107" s="44" t="s">
        <v>4</v>
      </c>
      <c r="D107" s="55" t="s">
        <v>1</v>
      </c>
      <c r="E107" s="17"/>
      <c r="F107" s="30" t="str">
        <f>A134</f>
        <v>5)</v>
      </c>
    </row>
    <row r="108" spans="1:6" ht="30" x14ac:dyDescent="0.25">
      <c r="A108" s="79"/>
      <c r="B108" s="81"/>
      <c r="C108" s="44" t="s">
        <v>3</v>
      </c>
      <c r="D108" s="55" t="s">
        <v>35</v>
      </c>
      <c r="E108" s="17" t="s">
        <v>805</v>
      </c>
      <c r="F108" s="30" t="str">
        <f>A134</f>
        <v>5)</v>
      </c>
    </row>
    <row r="109" spans="1:6" ht="75" x14ac:dyDescent="0.25">
      <c r="A109" s="78" t="s">
        <v>137</v>
      </c>
      <c r="B109" s="80" t="s">
        <v>138</v>
      </c>
      <c r="C109" s="44" t="s">
        <v>4</v>
      </c>
      <c r="D109" s="55" t="s">
        <v>1</v>
      </c>
      <c r="E109" s="17" t="s">
        <v>811</v>
      </c>
      <c r="F109" s="30" t="str">
        <f>A134</f>
        <v>5)</v>
      </c>
    </row>
    <row r="110" spans="1:6" x14ac:dyDescent="0.25">
      <c r="A110" s="79"/>
      <c r="B110" s="81"/>
      <c r="C110" s="44" t="s">
        <v>3</v>
      </c>
      <c r="D110" s="55" t="s">
        <v>35</v>
      </c>
      <c r="E110" s="17" t="s">
        <v>136</v>
      </c>
      <c r="F110" s="30" t="str">
        <f>A134</f>
        <v>5)</v>
      </c>
    </row>
    <row r="111" spans="1:6" x14ac:dyDescent="0.25">
      <c r="A111" s="78" t="s">
        <v>139</v>
      </c>
      <c r="B111" s="80" t="s">
        <v>140</v>
      </c>
      <c r="C111" s="44" t="s">
        <v>4</v>
      </c>
      <c r="D111" s="55" t="s">
        <v>35</v>
      </c>
      <c r="E111" s="17"/>
      <c r="F111" s="30"/>
    </row>
    <row r="112" spans="1:6" x14ac:dyDescent="0.25">
      <c r="A112" s="79"/>
      <c r="B112" s="81"/>
      <c r="C112" s="44" t="s">
        <v>3</v>
      </c>
      <c r="D112" s="55" t="s">
        <v>35</v>
      </c>
      <c r="E112" s="17" t="s">
        <v>812</v>
      </c>
      <c r="F112" s="30"/>
    </row>
    <row r="113" spans="1:6" x14ac:dyDescent="0.25">
      <c r="A113" s="61" t="s">
        <v>141</v>
      </c>
      <c r="B113" s="48" t="s">
        <v>142</v>
      </c>
      <c r="C113" s="44" t="s">
        <v>18</v>
      </c>
      <c r="D113" s="55" t="s">
        <v>35</v>
      </c>
      <c r="E113" s="17"/>
      <c r="F113" s="30"/>
    </row>
    <row r="114" spans="1:6" x14ac:dyDescent="0.25">
      <c r="A114" s="78" t="s">
        <v>143</v>
      </c>
      <c r="B114" s="80" t="s">
        <v>144</v>
      </c>
      <c r="C114" s="44" t="s">
        <v>4</v>
      </c>
      <c r="D114" s="55" t="s">
        <v>35</v>
      </c>
      <c r="E114" s="17"/>
      <c r="F114" s="30"/>
    </row>
    <row r="115" spans="1:6" x14ac:dyDescent="0.25">
      <c r="A115" s="79"/>
      <c r="B115" s="81"/>
      <c r="C115" s="44" t="s">
        <v>3</v>
      </c>
      <c r="D115" s="55" t="s">
        <v>840</v>
      </c>
      <c r="E115" s="17"/>
      <c r="F115" s="30"/>
    </row>
    <row r="116" spans="1:6" x14ac:dyDescent="0.25">
      <c r="A116" s="78" t="s">
        <v>145</v>
      </c>
      <c r="B116" s="80" t="s">
        <v>146</v>
      </c>
      <c r="C116" s="44" t="s">
        <v>4</v>
      </c>
      <c r="D116" s="55" t="s">
        <v>35</v>
      </c>
      <c r="E116" s="17"/>
      <c r="F116" s="30"/>
    </row>
    <row r="117" spans="1:6" x14ac:dyDescent="0.25">
      <c r="A117" s="79"/>
      <c r="B117" s="81"/>
      <c r="C117" s="44" t="s">
        <v>3</v>
      </c>
      <c r="D117" s="55" t="s">
        <v>840</v>
      </c>
      <c r="E117" s="17"/>
      <c r="F117" s="30"/>
    </row>
    <row r="118" spans="1:6" x14ac:dyDescent="0.25">
      <c r="A118" s="78"/>
      <c r="B118" s="80" t="s">
        <v>148</v>
      </c>
      <c r="C118" s="44" t="s">
        <v>4</v>
      </c>
      <c r="D118" s="55" t="s">
        <v>35</v>
      </c>
      <c r="E118" s="17"/>
      <c r="F118" s="30" t="str">
        <f>A130</f>
        <v>1)</v>
      </c>
    </row>
    <row r="119" spans="1:6" x14ac:dyDescent="0.25">
      <c r="A119" s="79"/>
      <c r="B119" s="81"/>
      <c r="C119" s="44" t="s">
        <v>3</v>
      </c>
      <c r="D119" s="55" t="s">
        <v>840</v>
      </c>
      <c r="E119" s="17"/>
      <c r="F119" s="30"/>
    </row>
    <row r="120" spans="1:6" ht="30" x14ac:dyDescent="0.25">
      <c r="A120" s="78" t="s">
        <v>149</v>
      </c>
      <c r="B120" s="80" t="s">
        <v>150</v>
      </c>
      <c r="C120" s="44" t="s">
        <v>4</v>
      </c>
      <c r="D120" s="55" t="s">
        <v>1</v>
      </c>
      <c r="E120" s="17" t="s">
        <v>152</v>
      </c>
      <c r="F120" s="30" t="str">
        <f>A134</f>
        <v>5)</v>
      </c>
    </row>
    <row r="121" spans="1:6" x14ac:dyDescent="0.25">
      <c r="A121" s="79"/>
      <c r="B121" s="81"/>
      <c r="C121" s="44" t="s">
        <v>3</v>
      </c>
      <c r="D121" s="55" t="s">
        <v>1</v>
      </c>
      <c r="E121" s="17" t="s">
        <v>151</v>
      </c>
      <c r="F121" s="30" t="str">
        <f>A134</f>
        <v>5)</v>
      </c>
    </row>
    <row r="122" spans="1:6" x14ac:dyDescent="0.25">
      <c r="A122" s="61" t="s">
        <v>800</v>
      </c>
      <c r="B122" s="51" t="s">
        <v>801</v>
      </c>
      <c r="C122" s="44" t="s">
        <v>18</v>
      </c>
      <c r="D122" s="55" t="s">
        <v>840</v>
      </c>
      <c r="E122" s="17"/>
      <c r="F122" s="30"/>
    </row>
    <row r="123" spans="1:6" x14ac:dyDescent="0.25">
      <c r="A123" s="61" t="s">
        <v>153</v>
      </c>
      <c r="B123" s="48" t="s">
        <v>154</v>
      </c>
      <c r="C123" s="44" t="s">
        <v>18</v>
      </c>
      <c r="D123" s="55" t="s">
        <v>1</v>
      </c>
      <c r="E123" s="17" t="s">
        <v>151</v>
      </c>
      <c r="F123" s="30"/>
    </row>
    <row r="124" spans="1:6" ht="30" x14ac:dyDescent="0.25">
      <c r="A124" s="61" t="s">
        <v>155</v>
      </c>
      <c r="B124" s="48" t="s">
        <v>156</v>
      </c>
      <c r="C124" s="44" t="s">
        <v>18</v>
      </c>
      <c r="D124" s="55" t="s">
        <v>1</v>
      </c>
      <c r="E124" s="17" t="s">
        <v>157</v>
      </c>
      <c r="F124" s="30"/>
    </row>
    <row r="125" spans="1:6" ht="30" x14ac:dyDescent="0.25">
      <c r="A125" s="61" t="s">
        <v>159</v>
      </c>
      <c r="B125" s="48" t="s">
        <v>160</v>
      </c>
      <c r="C125" s="44" t="s">
        <v>18</v>
      </c>
      <c r="D125" s="55" t="s">
        <v>1</v>
      </c>
      <c r="E125" s="17" t="s">
        <v>158</v>
      </c>
      <c r="F125" s="30"/>
    </row>
    <row r="126" spans="1:6" ht="30" x14ac:dyDescent="0.25">
      <c r="A126" s="62" t="s">
        <v>802</v>
      </c>
      <c r="B126" s="48" t="s">
        <v>634</v>
      </c>
      <c r="C126" s="44" t="s">
        <v>18</v>
      </c>
      <c r="D126" s="55" t="s">
        <v>35</v>
      </c>
      <c r="E126" s="17"/>
      <c r="F126" s="30"/>
    </row>
    <row r="127" spans="1:6" x14ac:dyDescent="0.25">
      <c r="A127" s="58"/>
      <c r="E127" s="5"/>
      <c r="F127" s="12"/>
    </row>
    <row r="128" spans="1:6" x14ac:dyDescent="0.25">
      <c r="A128" s="58"/>
      <c r="E128" s="5"/>
      <c r="F128" s="12"/>
    </row>
    <row r="129" spans="1:7" x14ac:dyDescent="0.25">
      <c r="A129" s="63" t="s">
        <v>21</v>
      </c>
    </row>
    <row r="130" spans="1:7" x14ac:dyDescent="0.25">
      <c r="A130" s="63" t="str">
        <f t="shared" ref="A130:A134" si="0">TEXT(ROW(B131)- ROW(B$130), "0)")</f>
        <v>1)</v>
      </c>
      <c r="B130" s="59" t="s">
        <v>75</v>
      </c>
      <c r="C130" s="46" t="s">
        <v>798</v>
      </c>
      <c r="D130" s="56" t="s">
        <v>799</v>
      </c>
    </row>
    <row r="131" spans="1:7" x14ac:dyDescent="0.25">
      <c r="A131" s="63" t="str">
        <f t="shared" si="0"/>
        <v>2)</v>
      </c>
      <c r="B131" s="59" t="s">
        <v>75</v>
      </c>
      <c r="C131" s="46" t="s">
        <v>76</v>
      </c>
      <c r="D131" s="86" t="s">
        <v>633</v>
      </c>
      <c r="E131" s="86"/>
      <c r="F131" s="86"/>
      <c r="G131" s="86"/>
    </row>
    <row r="132" spans="1:7" x14ac:dyDescent="0.25">
      <c r="A132" s="63" t="str">
        <f>TEXT(ROW(B133)- ROW(B$130), "0)")</f>
        <v>3)</v>
      </c>
      <c r="B132" s="86" t="s">
        <v>22</v>
      </c>
      <c r="C132" s="86"/>
      <c r="D132" s="86"/>
      <c r="E132" s="86"/>
      <c r="F132" s="86"/>
      <c r="G132" s="21"/>
    </row>
    <row r="133" spans="1:7" x14ac:dyDescent="0.25">
      <c r="A133" s="63" t="str">
        <f t="shared" si="0"/>
        <v>4)</v>
      </c>
      <c r="B133" s="82" t="s">
        <v>104</v>
      </c>
      <c r="C133" s="83"/>
      <c r="D133" s="83"/>
      <c r="E133" s="83"/>
      <c r="F133" s="83"/>
      <c r="G133" s="21"/>
    </row>
    <row r="134" spans="1:7" x14ac:dyDescent="0.25">
      <c r="A134" s="63" t="str">
        <f t="shared" si="0"/>
        <v>5)</v>
      </c>
      <c r="B134" s="47" t="s">
        <v>105</v>
      </c>
      <c r="C134" s="47"/>
      <c r="D134" s="57"/>
      <c r="E134" s="23"/>
      <c r="F134" s="24" t="str">
        <f>A132</f>
        <v>3)</v>
      </c>
      <c r="G134" s="21"/>
    </row>
    <row r="135" spans="1:7" ht="32.25" customHeight="1" x14ac:dyDescent="0.25">
      <c r="B135" s="84" t="s">
        <v>147</v>
      </c>
      <c r="C135" s="85"/>
      <c r="D135" s="85"/>
      <c r="E135" s="85"/>
      <c r="F135" s="85"/>
      <c r="G135" s="21"/>
    </row>
  </sheetData>
  <dataConsolidate function="product">
    <dataRefs count="1">
      <dataRef name="temp" r:id="rId1"/>
    </dataRefs>
  </dataConsolidate>
  <mergeCells count="75">
    <mergeCell ref="B133:F133"/>
    <mergeCell ref="B135:F135"/>
    <mergeCell ref="B19:B20"/>
    <mergeCell ref="B25:B26"/>
    <mergeCell ref="B27:B28"/>
    <mergeCell ref="B132:F132"/>
    <mergeCell ref="D131:G131"/>
    <mergeCell ref="B46:B47"/>
    <mergeCell ref="B48:B49"/>
    <mergeCell ref="B56:B57"/>
    <mergeCell ref="B58:B59"/>
    <mergeCell ref="B31:B32"/>
    <mergeCell ref="B37:B38"/>
    <mergeCell ref="B39:B40"/>
    <mergeCell ref="B43:B44"/>
    <mergeCell ref="B35:B36"/>
    <mergeCell ref="B33:B34"/>
    <mergeCell ref="B62:B63"/>
    <mergeCell ref="B60:B61"/>
    <mergeCell ref="A66:A67"/>
    <mergeCell ref="B66:B67"/>
    <mergeCell ref="A39:A40"/>
    <mergeCell ref="A43:A44"/>
    <mergeCell ref="A46:A47"/>
    <mergeCell ref="A48:A49"/>
    <mergeCell ref="A58:A59"/>
    <mergeCell ref="A56:A57"/>
    <mergeCell ref="B95:B96"/>
    <mergeCell ref="A60:A61"/>
    <mergeCell ref="A62:A63"/>
    <mergeCell ref="A72:A73"/>
    <mergeCell ref="A74:A75"/>
    <mergeCell ref="A77:A78"/>
    <mergeCell ref="A79:A80"/>
    <mergeCell ref="A84:A85"/>
    <mergeCell ref="A87:A88"/>
    <mergeCell ref="A95:A96"/>
    <mergeCell ref="B97:B98"/>
    <mergeCell ref="B99:B100"/>
    <mergeCell ref="B101:B102"/>
    <mergeCell ref="B103:B104"/>
    <mergeCell ref="B105:B106"/>
    <mergeCell ref="B107:B108"/>
    <mergeCell ref="B109:B110"/>
    <mergeCell ref="B111:B112"/>
    <mergeCell ref="B114:B115"/>
    <mergeCell ref="B116:B117"/>
    <mergeCell ref="B118:B119"/>
    <mergeCell ref="B120:B121"/>
    <mergeCell ref="A12:A13"/>
    <mergeCell ref="A19:A20"/>
    <mergeCell ref="B72:B73"/>
    <mergeCell ref="B74:B75"/>
    <mergeCell ref="B78:B79"/>
    <mergeCell ref="B80:B81"/>
    <mergeCell ref="B84:B85"/>
    <mergeCell ref="B87:B88"/>
    <mergeCell ref="A25:A26"/>
    <mergeCell ref="A27:A28"/>
    <mergeCell ref="A31:A32"/>
    <mergeCell ref="A33:A34"/>
    <mergeCell ref="A35:A36"/>
    <mergeCell ref="A37:A38"/>
    <mergeCell ref="A97:A98"/>
    <mergeCell ref="A99:A100"/>
    <mergeCell ref="A101:A102"/>
    <mergeCell ref="A103:A104"/>
    <mergeCell ref="A105:A106"/>
    <mergeCell ref="A118:A119"/>
    <mergeCell ref="A120:A121"/>
    <mergeCell ref="A107:A108"/>
    <mergeCell ref="A109:A110"/>
    <mergeCell ref="A111:A112"/>
    <mergeCell ref="A114:A115"/>
    <mergeCell ref="A116:A117"/>
  </mergeCells>
  <conditionalFormatting sqref="D134 D136:D1048576 D1:D13 D15:D131">
    <cfRule type="containsText" dxfId="16" priority="4" operator="containsText" text="not required">
      <formula>NOT(ISERROR(SEARCH("not required",D1)))</formula>
    </cfRule>
    <cfRule type="containsText" dxfId="15" priority="5" operator="containsText" text="Partial">
      <formula>NOT(ISERROR(SEARCH("Partial",D1)))</formula>
    </cfRule>
    <cfRule type="containsText" dxfId="14" priority="6" operator="containsText" text="Compliant">
      <formula>NOT(ISERROR(SEARCH("Compliant",D1)))</formula>
    </cfRule>
  </conditionalFormatting>
  <conditionalFormatting sqref="D14">
    <cfRule type="containsText" dxfId="13" priority="1" operator="containsText" text="not supported">
      <formula>NOT(ISERROR(SEARCH("not supported",D14)))</formula>
    </cfRule>
    <cfRule type="containsText" dxfId="12" priority="2" operator="containsText" text="Partial">
      <formula>NOT(ISERROR(SEARCH("Partial",D14)))</formula>
    </cfRule>
    <cfRule type="containsText" dxfId="11" priority="3" operator="containsText" text="Compliant">
      <formula>NOT(ISERROR(SEARCH("Compliant",D14)))</formula>
    </cfRule>
  </conditionalFormatting>
  <dataValidations count="2">
    <dataValidation type="list" allowBlank="1" showInputMessage="1" showErrorMessage="1" sqref="C134 C136:C1048576 C3:C129" xr:uid="{00000000-0002-0000-0100-000000000000}">
      <formula1>NQ_Modules</formula1>
    </dataValidation>
    <dataValidation type="list" allowBlank="1" showInputMessage="1" showErrorMessage="1" sqref="D134 D136:D1048576 D1:D129" xr:uid="{00000000-0002-0000-0100-000001000000}">
      <formula1>Compliance_options</formula1>
    </dataValidation>
  </dataValidations>
  <hyperlinks>
    <hyperlink ref="F4" location="'SMB2'!A110" display="'SMB2'!A110" xr:uid="{00000000-0004-0000-0100-000000000000}"/>
    <hyperlink ref="F42" location="'SMB2'!A110" display="'SMB2'!A110" xr:uid="{00000000-0004-0000-0100-000001000000}"/>
    <hyperlink ref="C131" r:id="rId2" xr:uid="{00000000-0004-0000-0100-000002000000}"/>
    <hyperlink ref="B131" r:id="rId3" display="http://msdn.microsoft.com/en-us/library/cc246482(PROT.13).aspx" xr:uid="{00000000-0004-0000-0100-000003000000}"/>
    <hyperlink ref="F85" location="'SMB2'!A112" display="'SMB2'!A112" xr:uid="{00000000-0004-0000-0100-000004000000}"/>
    <hyperlink ref="F134" location="'SMB2'!A72" display="=A72" xr:uid="{00000000-0004-0000-0100-000005000000}"/>
    <hyperlink ref="F84" location="'SMB2'!A115" display="'SMB2'!A115" xr:uid="{00000000-0004-0000-0100-000006000000}"/>
    <hyperlink ref="F90" location="'SMB2'!A114" display="=A114" xr:uid="{00000000-0004-0000-0100-000007000000}"/>
    <hyperlink ref="F91" location="'SMB2'!A114" display="=A114" xr:uid="{00000000-0004-0000-0100-000008000000}"/>
    <hyperlink ref="F92" location="'SMB2'!A114" display="=A114" xr:uid="{00000000-0004-0000-0100-000009000000}"/>
    <hyperlink ref="F107" location="'SMB2'!A114" display="=A114" xr:uid="{00000000-0004-0000-0100-00000A000000}"/>
    <hyperlink ref="F108" location="'SMB2'!A114" display="=A114" xr:uid="{00000000-0004-0000-0100-00000B000000}"/>
    <hyperlink ref="F109" location="'SMB2'!A114" display="=A114" xr:uid="{00000000-0004-0000-0100-00000C000000}"/>
    <hyperlink ref="F110" location="'SMB2'!A114" display="=A114" xr:uid="{00000000-0004-0000-0100-00000D000000}"/>
    <hyperlink ref="F120" location="'SMB2'!A114" display="=A114" xr:uid="{00000000-0004-0000-0100-00000E000000}"/>
    <hyperlink ref="F121" location="'SMB2'!A114" display="=A114" xr:uid="{00000000-0004-0000-0100-00000F000000}"/>
    <hyperlink ref="B130" r:id="rId4" display="http://msdn.microsoft.com/en-us/library/cc246482(PROT.13).aspx" xr:uid="{00000000-0004-0000-0100-000010000000}"/>
    <hyperlink ref="C130" r:id="rId5" display="[MS-SMB2]" xr:uid="{00000000-0004-0000-0100-000011000000}"/>
  </hyperlinks>
  <pageMargins left="0.7" right="0.7" top="0.75" bottom="0.75" header="0.3" footer="0.3"/>
  <pageSetup paperSize="9" orientation="portrait" horizontalDpi="1200" verticalDpi="1200" r:id="rId6"/>
  <tableParts count="1">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12"/>
  <sheetViews>
    <sheetView topLeftCell="A46" workbookViewId="0">
      <selection activeCell="D58" sqref="D58"/>
    </sheetView>
  </sheetViews>
  <sheetFormatPr defaultRowHeight="15" x14ac:dyDescent="0.25"/>
  <cols>
    <col min="1" max="1" width="12.42578125" style="64" customWidth="1"/>
    <col min="2" max="2" width="81.140625" style="65" customWidth="1"/>
    <col min="3" max="3" width="14.85546875" customWidth="1"/>
    <col min="4" max="4" width="23.7109375" customWidth="1"/>
    <col min="5" max="5" width="62.140625" customWidth="1"/>
    <col min="6" max="6" width="9.140625" style="37"/>
  </cols>
  <sheetData>
    <row r="1" spans="1:7" hidden="1" x14ac:dyDescent="0.25"/>
    <row r="2" spans="1:7" x14ac:dyDescent="0.25">
      <c r="A2" s="60" t="str">
        <f>HYPERLINK("[Compliance.xlsx]$A110", CONCATENATE("MS-SMB2   ", $A307))</f>
        <v>MS-SMB2   1)</v>
      </c>
      <c r="B2" s="31" t="s">
        <v>161</v>
      </c>
      <c r="C2" s="31" t="s">
        <v>5</v>
      </c>
      <c r="D2" s="31" t="s">
        <v>0</v>
      </c>
      <c r="E2" s="32" t="s">
        <v>2</v>
      </c>
      <c r="F2" s="32" t="s">
        <v>36</v>
      </c>
      <c r="G2" s="9"/>
    </row>
    <row r="3" spans="1:7" x14ac:dyDescent="0.25">
      <c r="A3" s="61">
        <v>3.1</v>
      </c>
      <c r="B3" s="25" t="s">
        <v>162</v>
      </c>
      <c r="C3" s="13" t="s">
        <v>18</v>
      </c>
      <c r="D3" s="14" t="s">
        <v>35</v>
      </c>
      <c r="E3" s="17"/>
      <c r="F3" s="15"/>
      <c r="G3" s="10"/>
    </row>
    <row r="4" spans="1:7" x14ac:dyDescent="0.25">
      <c r="A4" s="61" t="s">
        <v>163</v>
      </c>
      <c r="B4" s="25" t="s">
        <v>164</v>
      </c>
      <c r="C4" s="13" t="s">
        <v>18</v>
      </c>
      <c r="D4" s="13" t="s">
        <v>35</v>
      </c>
      <c r="E4" s="17"/>
      <c r="F4" s="38"/>
      <c r="G4" s="10"/>
    </row>
    <row r="5" spans="1:7" x14ac:dyDescent="0.25">
      <c r="A5" s="78" t="s">
        <v>165</v>
      </c>
      <c r="B5" s="87" t="s">
        <v>166</v>
      </c>
      <c r="C5" s="13" t="s">
        <v>4</v>
      </c>
      <c r="D5" s="13" t="s">
        <v>35</v>
      </c>
      <c r="E5" s="17"/>
      <c r="F5" s="27"/>
      <c r="G5" s="10"/>
    </row>
    <row r="6" spans="1:7" x14ac:dyDescent="0.25">
      <c r="A6" s="79"/>
      <c r="B6" s="88"/>
      <c r="C6" s="13" t="s">
        <v>3</v>
      </c>
      <c r="D6" s="13" t="s">
        <v>35</v>
      </c>
      <c r="E6" s="17"/>
      <c r="F6" s="27"/>
      <c r="G6" s="10"/>
    </row>
    <row r="7" spans="1:7" x14ac:dyDescent="0.25">
      <c r="A7" s="61" t="s">
        <v>167</v>
      </c>
      <c r="B7" s="25" t="s">
        <v>168</v>
      </c>
      <c r="C7" s="13" t="s">
        <v>18</v>
      </c>
      <c r="D7" s="13" t="s">
        <v>35</v>
      </c>
      <c r="E7" s="17"/>
      <c r="F7" s="27"/>
      <c r="G7" s="10"/>
    </row>
    <row r="8" spans="1:7" x14ac:dyDescent="0.25">
      <c r="A8" s="78" t="s">
        <v>169</v>
      </c>
      <c r="B8" s="87" t="s">
        <v>170</v>
      </c>
      <c r="C8" s="13" t="s">
        <v>4</v>
      </c>
      <c r="D8" s="13" t="s">
        <v>35</v>
      </c>
      <c r="E8" s="17"/>
      <c r="F8" s="27"/>
      <c r="G8" s="10"/>
    </row>
    <row r="9" spans="1:7" x14ac:dyDescent="0.25">
      <c r="A9" s="79"/>
      <c r="B9" s="88"/>
      <c r="C9" s="13" t="s">
        <v>3</v>
      </c>
      <c r="D9" s="13" t="s">
        <v>35</v>
      </c>
      <c r="E9" s="17"/>
      <c r="F9" s="27"/>
      <c r="G9" s="10"/>
    </row>
    <row r="10" spans="1:7" x14ac:dyDescent="0.25">
      <c r="A10" s="61" t="s">
        <v>171</v>
      </c>
      <c r="B10" s="25" t="s">
        <v>172</v>
      </c>
      <c r="C10" s="13" t="s">
        <v>18</v>
      </c>
      <c r="D10" s="13" t="s">
        <v>35</v>
      </c>
      <c r="E10" s="17"/>
      <c r="F10" s="27"/>
      <c r="G10" s="10"/>
    </row>
    <row r="11" spans="1:7" x14ac:dyDescent="0.25">
      <c r="A11" s="61" t="s">
        <v>174</v>
      </c>
      <c r="B11" s="25" t="s">
        <v>175</v>
      </c>
      <c r="C11" s="13" t="s">
        <v>18</v>
      </c>
      <c r="D11" s="13" t="s">
        <v>35</v>
      </c>
      <c r="E11" s="17"/>
      <c r="F11" s="27"/>
      <c r="G11" s="10"/>
    </row>
    <row r="12" spans="1:7" x14ac:dyDescent="0.25">
      <c r="A12" s="61" t="s">
        <v>635</v>
      </c>
      <c r="B12" s="25" t="s">
        <v>636</v>
      </c>
      <c r="C12" s="13" t="s">
        <v>18</v>
      </c>
      <c r="D12" s="13" t="s">
        <v>35</v>
      </c>
      <c r="E12" s="17"/>
      <c r="F12" s="27"/>
      <c r="G12" s="10"/>
    </row>
    <row r="13" spans="1:7" x14ac:dyDescent="0.25">
      <c r="A13" s="61" t="s">
        <v>637</v>
      </c>
      <c r="B13" s="25" t="s">
        <v>638</v>
      </c>
      <c r="C13" s="13" t="s">
        <v>18</v>
      </c>
      <c r="D13" s="13" t="s">
        <v>35</v>
      </c>
      <c r="E13" s="17"/>
      <c r="F13" s="27"/>
      <c r="G13" s="10"/>
    </row>
    <row r="14" spans="1:7" x14ac:dyDescent="0.25">
      <c r="A14" s="61" t="s">
        <v>173</v>
      </c>
      <c r="B14" s="25" t="s">
        <v>176</v>
      </c>
      <c r="C14" s="13" t="s">
        <v>18</v>
      </c>
      <c r="D14" s="13" t="s">
        <v>35</v>
      </c>
      <c r="E14" s="17"/>
      <c r="F14" s="27"/>
      <c r="G14" s="10"/>
    </row>
    <row r="15" spans="1:7" x14ac:dyDescent="0.25">
      <c r="A15" s="61" t="s">
        <v>177</v>
      </c>
      <c r="B15" s="25" t="s">
        <v>178</v>
      </c>
      <c r="C15" s="13" t="s">
        <v>18</v>
      </c>
      <c r="D15" s="13" t="s">
        <v>35</v>
      </c>
      <c r="E15" s="18"/>
      <c r="F15" s="38"/>
      <c r="G15" s="10"/>
    </row>
    <row r="16" spans="1:7" x14ac:dyDescent="0.25">
      <c r="A16" s="61" t="s">
        <v>639</v>
      </c>
      <c r="B16" s="25" t="s">
        <v>640</v>
      </c>
      <c r="C16" s="13" t="s">
        <v>18</v>
      </c>
      <c r="D16" s="13" t="s">
        <v>35</v>
      </c>
      <c r="E16" s="18"/>
      <c r="F16" s="38"/>
      <c r="G16" s="10"/>
    </row>
    <row r="17" spans="1:7" x14ac:dyDescent="0.25">
      <c r="A17" s="61" t="s">
        <v>179</v>
      </c>
      <c r="B17" s="25" t="s">
        <v>180</v>
      </c>
      <c r="C17" s="13" t="s">
        <v>18</v>
      </c>
      <c r="D17" s="13" t="s">
        <v>35</v>
      </c>
      <c r="E17" s="18"/>
      <c r="F17" s="28"/>
      <c r="G17" s="10"/>
    </row>
    <row r="18" spans="1:7" x14ac:dyDescent="0.25">
      <c r="A18" s="61" t="s">
        <v>181</v>
      </c>
      <c r="B18" s="25" t="s">
        <v>182</v>
      </c>
      <c r="C18" s="13" t="s">
        <v>18</v>
      </c>
      <c r="D18" s="13" t="s">
        <v>35</v>
      </c>
      <c r="E18" s="17"/>
      <c r="F18" s="27"/>
      <c r="G18" s="10"/>
    </row>
    <row r="19" spans="1:7" x14ac:dyDescent="0.25">
      <c r="A19" s="61">
        <v>3.2</v>
      </c>
      <c r="B19" s="25" t="s">
        <v>184</v>
      </c>
      <c r="C19" s="13" t="s">
        <v>3</v>
      </c>
      <c r="D19" s="13" t="s">
        <v>35</v>
      </c>
      <c r="E19" s="17"/>
      <c r="F19" s="27"/>
      <c r="G19" s="10"/>
    </row>
    <row r="20" spans="1:7" x14ac:dyDescent="0.25">
      <c r="A20" s="61" t="s">
        <v>183</v>
      </c>
      <c r="B20" s="25" t="s">
        <v>164</v>
      </c>
      <c r="C20" s="13" t="s">
        <v>3</v>
      </c>
      <c r="D20" s="13" t="s">
        <v>35</v>
      </c>
      <c r="E20" s="18"/>
      <c r="F20" s="27"/>
      <c r="G20" s="10"/>
    </row>
    <row r="21" spans="1:7" x14ac:dyDescent="0.25">
      <c r="A21" s="61" t="s">
        <v>185</v>
      </c>
      <c r="B21" s="25" t="s">
        <v>166</v>
      </c>
      <c r="C21" s="13" t="s">
        <v>3</v>
      </c>
      <c r="D21" s="16" t="s">
        <v>35</v>
      </c>
      <c r="E21" s="17"/>
      <c r="F21" s="29"/>
      <c r="G21" s="11"/>
    </row>
    <row r="22" spans="1:7" x14ac:dyDescent="0.25">
      <c r="A22" s="61" t="s">
        <v>187</v>
      </c>
      <c r="B22" s="25" t="s">
        <v>190</v>
      </c>
      <c r="C22" s="13" t="s">
        <v>3</v>
      </c>
      <c r="D22" s="16" t="s">
        <v>35</v>
      </c>
      <c r="E22" s="17"/>
      <c r="F22" s="29"/>
      <c r="G22" s="11"/>
    </row>
    <row r="23" spans="1:7" x14ac:dyDescent="0.25">
      <c r="A23" s="61" t="s">
        <v>188</v>
      </c>
      <c r="B23" s="25" t="s">
        <v>192</v>
      </c>
      <c r="C23" s="13" t="s">
        <v>3</v>
      </c>
      <c r="D23" s="16" t="s">
        <v>35</v>
      </c>
      <c r="E23" s="17"/>
      <c r="F23" s="29"/>
      <c r="G23" s="11"/>
    </row>
    <row r="24" spans="1:7" x14ac:dyDescent="0.25">
      <c r="A24" s="61" t="s">
        <v>189</v>
      </c>
      <c r="B24" s="25" t="s">
        <v>194</v>
      </c>
      <c r="C24" s="13" t="s">
        <v>3</v>
      </c>
      <c r="D24" s="16" t="s">
        <v>35</v>
      </c>
      <c r="E24" s="17"/>
      <c r="F24" s="29"/>
      <c r="G24" s="11"/>
    </row>
    <row r="25" spans="1:7" ht="30" x14ac:dyDescent="0.25">
      <c r="A25" s="61" t="s">
        <v>191</v>
      </c>
      <c r="B25" s="25" t="s">
        <v>641</v>
      </c>
      <c r="C25" s="13" t="s">
        <v>3</v>
      </c>
      <c r="D25" s="16" t="s">
        <v>1</v>
      </c>
      <c r="E25" s="17" t="s">
        <v>814</v>
      </c>
      <c r="F25" s="29"/>
      <c r="G25" s="11"/>
    </row>
    <row r="26" spans="1:7" x14ac:dyDescent="0.25">
      <c r="A26" s="61" t="s">
        <v>193</v>
      </c>
      <c r="B26" s="25" t="s">
        <v>197</v>
      </c>
      <c r="C26" s="13" t="s">
        <v>3</v>
      </c>
      <c r="D26" s="16" t="s">
        <v>35</v>
      </c>
      <c r="E26" s="17"/>
      <c r="F26" s="29"/>
      <c r="G26" s="11"/>
    </row>
    <row r="27" spans="1:7" x14ac:dyDescent="0.25">
      <c r="A27" s="61" t="s">
        <v>195</v>
      </c>
      <c r="B27" s="25" t="s">
        <v>642</v>
      </c>
      <c r="C27" s="13" t="s">
        <v>3</v>
      </c>
      <c r="D27" s="16" t="s">
        <v>35</v>
      </c>
      <c r="E27" s="17" t="s">
        <v>815</v>
      </c>
      <c r="F27" s="29"/>
      <c r="G27" s="11"/>
    </row>
    <row r="28" spans="1:7" x14ac:dyDescent="0.25">
      <c r="A28" s="61" t="s">
        <v>196</v>
      </c>
      <c r="B28" s="25" t="s">
        <v>643</v>
      </c>
      <c r="C28" s="13" t="s">
        <v>3</v>
      </c>
      <c r="D28" s="16" t="s">
        <v>35</v>
      </c>
      <c r="E28" s="17"/>
      <c r="F28" s="29"/>
      <c r="G28" s="11"/>
    </row>
    <row r="29" spans="1:7" x14ac:dyDescent="0.25">
      <c r="A29" s="61" t="s">
        <v>198</v>
      </c>
      <c r="B29" s="25" t="s">
        <v>168</v>
      </c>
      <c r="C29" s="13" t="s">
        <v>3</v>
      </c>
      <c r="D29" s="16" t="s">
        <v>35</v>
      </c>
      <c r="E29" s="17"/>
      <c r="F29" s="29"/>
      <c r="G29" s="11"/>
    </row>
    <row r="30" spans="1:7" x14ac:dyDescent="0.25">
      <c r="A30" s="61" t="s">
        <v>199</v>
      </c>
      <c r="B30" s="25" t="s">
        <v>200</v>
      </c>
      <c r="C30" s="13" t="s">
        <v>3</v>
      </c>
      <c r="D30" s="16" t="s">
        <v>35</v>
      </c>
      <c r="E30" s="17"/>
      <c r="F30" s="29"/>
      <c r="G30" s="11"/>
    </row>
    <row r="31" spans="1:7" x14ac:dyDescent="0.25">
      <c r="A31" s="61" t="s">
        <v>201</v>
      </c>
      <c r="B31" s="25" t="s">
        <v>202</v>
      </c>
      <c r="C31" s="13" t="s">
        <v>3</v>
      </c>
      <c r="D31" s="16" t="s">
        <v>35</v>
      </c>
      <c r="E31" s="17"/>
      <c r="F31" s="29"/>
      <c r="G31" s="11"/>
    </row>
    <row r="32" spans="1:7" x14ac:dyDescent="0.25">
      <c r="A32" s="61" t="s">
        <v>644</v>
      </c>
      <c r="B32" s="25" t="s">
        <v>645</v>
      </c>
      <c r="C32" s="13" t="s">
        <v>3</v>
      </c>
      <c r="D32" s="16" t="s">
        <v>35</v>
      </c>
      <c r="E32" s="17" t="s">
        <v>836</v>
      </c>
      <c r="F32" s="29"/>
      <c r="G32" s="11"/>
    </row>
    <row r="33" spans="1:7" x14ac:dyDescent="0.25">
      <c r="A33" s="61" t="s">
        <v>203</v>
      </c>
      <c r="B33" s="25" t="s">
        <v>170</v>
      </c>
      <c r="C33" s="13" t="s">
        <v>3</v>
      </c>
      <c r="D33" s="16" t="s">
        <v>35</v>
      </c>
      <c r="E33" s="17" t="s">
        <v>816</v>
      </c>
      <c r="F33" s="29"/>
      <c r="G33" s="11"/>
    </row>
    <row r="34" spans="1:7" x14ac:dyDescent="0.25">
      <c r="A34" s="61" t="s">
        <v>204</v>
      </c>
      <c r="B34" s="25" t="s">
        <v>172</v>
      </c>
      <c r="C34" s="13" t="s">
        <v>3</v>
      </c>
      <c r="D34" s="16" t="s">
        <v>35</v>
      </c>
      <c r="E34" s="17"/>
      <c r="F34" s="29"/>
      <c r="G34" s="11"/>
    </row>
    <row r="35" spans="1:7" x14ac:dyDescent="0.25">
      <c r="A35" s="61" t="s">
        <v>205</v>
      </c>
      <c r="B35" s="25" t="s">
        <v>206</v>
      </c>
      <c r="C35" s="13" t="s">
        <v>3</v>
      </c>
      <c r="D35" s="16" t="s">
        <v>35</v>
      </c>
      <c r="E35" s="17"/>
      <c r="F35" s="29"/>
      <c r="G35" s="11"/>
    </row>
    <row r="36" spans="1:7" x14ac:dyDescent="0.25">
      <c r="A36" s="61" t="s">
        <v>208</v>
      </c>
      <c r="B36" s="25" t="s">
        <v>209</v>
      </c>
      <c r="C36" s="13" t="s">
        <v>3</v>
      </c>
      <c r="D36" s="16" t="s">
        <v>35</v>
      </c>
      <c r="E36" s="17"/>
      <c r="F36" s="29"/>
      <c r="G36" s="11"/>
    </row>
    <row r="37" spans="1:7" x14ac:dyDescent="0.25">
      <c r="A37" s="61" t="s">
        <v>210</v>
      </c>
      <c r="B37" s="25" t="s">
        <v>211</v>
      </c>
      <c r="C37" s="13" t="s">
        <v>3</v>
      </c>
      <c r="D37" s="16" t="s">
        <v>35</v>
      </c>
      <c r="E37" s="17"/>
      <c r="F37" s="29"/>
      <c r="G37" s="11"/>
    </row>
    <row r="38" spans="1:7" ht="30" x14ac:dyDescent="0.25">
      <c r="A38" s="61" t="s">
        <v>212</v>
      </c>
      <c r="B38" s="25" t="s">
        <v>213</v>
      </c>
      <c r="C38" s="13" t="s">
        <v>3</v>
      </c>
      <c r="D38" s="16" t="s">
        <v>35</v>
      </c>
      <c r="E38" s="17" t="s">
        <v>817</v>
      </c>
      <c r="F38" s="29"/>
      <c r="G38" s="11"/>
    </row>
    <row r="39" spans="1:7" x14ac:dyDescent="0.25">
      <c r="A39" s="61" t="s">
        <v>214</v>
      </c>
      <c r="B39" s="25" t="s">
        <v>215</v>
      </c>
      <c r="C39" s="13" t="s">
        <v>3</v>
      </c>
      <c r="D39" s="16" t="s">
        <v>35</v>
      </c>
      <c r="E39" s="17" t="s">
        <v>818</v>
      </c>
      <c r="F39" s="29"/>
      <c r="G39" s="11"/>
    </row>
    <row r="40" spans="1:7" x14ac:dyDescent="0.25">
      <c r="A40" s="61" t="s">
        <v>216</v>
      </c>
      <c r="B40" s="25" t="s">
        <v>217</v>
      </c>
      <c r="C40" s="13" t="s">
        <v>3</v>
      </c>
      <c r="D40" s="16" t="s">
        <v>35</v>
      </c>
      <c r="E40" s="17"/>
      <c r="F40" s="29"/>
      <c r="G40" s="11"/>
    </row>
    <row r="41" spans="1:7" x14ac:dyDescent="0.25">
      <c r="A41" s="61" t="s">
        <v>646</v>
      </c>
      <c r="B41" s="25" t="s">
        <v>186</v>
      </c>
      <c r="C41" s="13" t="s">
        <v>3</v>
      </c>
      <c r="D41" s="16" t="s">
        <v>35</v>
      </c>
      <c r="E41" s="17"/>
      <c r="F41" s="29"/>
      <c r="G41" s="11"/>
    </row>
    <row r="42" spans="1:7" x14ac:dyDescent="0.25">
      <c r="A42" s="61" t="s">
        <v>647</v>
      </c>
      <c r="B42" s="25" t="s">
        <v>648</v>
      </c>
      <c r="C42" s="13" t="s">
        <v>3</v>
      </c>
      <c r="D42" s="16" t="s">
        <v>840</v>
      </c>
      <c r="E42" s="17"/>
      <c r="F42" s="29"/>
      <c r="G42" s="11"/>
    </row>
    <row r="43" spans="1:7" x14ac:dyDescent="0.25">
      <c r="A43" s="61" t="s">
        <v>647</v>
      </c>
      <c r="B43" s="25" t="s">
        <v>638</v>
      </c>
      <c r="C43" s="13" t="s">
        <v>3</v>
      </c>
      <c r="D43" s="16" t="s">
        <v>35</v>
      </c>
      <c r="E43" s="17"/>
      <c r="F43" s="29"/>
      <c r="G43" s="11"/>
    </row>
    <row r="44" spans="1:7" x14ac:dyDescent="0.25">
      <c r="A44" s="61" t="s">
        <v>207</v>
      </c>
      <c r="B44" s="25" t="s">
        <v>218</v>
      </c>
      <c r="C44" s="13" t="s">
        <v>3</v>
      </c>
      <c r="D44" s="16" t="s">
        <v>35</v>
      </c>
      <c r="E44" s="17"/>
      <c r="F44" s="29"/>
      <c r="G44" s="11"/>
    </row>
    <row r="45" spans="1:7" x14ac:dyDescent="0.25">
      <c r="A45" s="61" t="s">
        <v>219</v>
      </c>
      <c r="B45" s="25" t="s">
        <v>220</v>
      </c>
      <c r="C45" s="13" t="s">
        <v>3</v>
      </c>
      <c r="D45" s="16" t="s">
        <v>35</v>
      </c>
      <c r="E45" s="17"/>
      <c r="F45" s="29"/>
      <c r="G45" s="11"/>
    </row>
    <row r="46" spans="1:7" x14ac:dyDescent="0.25">
      <c r="A46" s="61" t="s">
        <v>221</v>
      </c>
      <c r="B46" s="25" t="s">
        <v>222</v>
      </c>
      <c r="C46" s="13" t="s">
        <v>3</v>
      </c>
      <c r="D46" s="16" t="s">
        <v>35</v>
      </c>
      <c r="E46" s="17" t="s">
        <v>782</v>
      </c>
      <c r="F46" s="29"/>
      <c r="G46" s="11"/>
    </row>
    <row r="47" spans="1:7" x14ac:dyDescent="0.25">
      <c r="A47" s="61" t="s">
        <v>223</v>
      </c>
      <c r="B47" s="25" t="s">
        <v>224</v>
      </c>
      <c r="C47" s="13" t="s">
        <v>3</v>
      </c>
      <c r="D47" s="16" t="s">
        <v>35</v>
      </c>
      <c r="E47" s="17"/>
      <c r="F47" s="29"/>
      <c r="G47" s="11"/>
    </row>
    <row r="48" spans="1:7" x14ac:dyDescent="0.25">
      <c r="A48" s="61" t="s">
        <v>225</v>
      </c>
      <c r="B48" s="25" t="s">
        <v>226</v>
      </c>
      <c r="C48" s="13" t="s">
        <v>3</v>
      </c>
      <c r="D48" s="16" t="s">
        <v>35</v>
      </c>
      <c r="E48" s="17"/>
      <c r="F48" s="29"/>
      <c r="G48" s="11"/>
    </row>
    <row r="49" spans="1:7" x14ac:dyDescent="0.25">
      <c r="A49" s="61" t="s">
        <v>227</v>
      </c>
      <c r="B49" s="25" t="s">
        <v>228</v>
      </c>
      <c r="C49" s="13" t="s">
        <v>3</v>
      </c>
      <c r="D49" s="16" t="s">
        <v>35</v>
      </c>
      <c r="E49" s="17"/>
      <c r="F49" s="29"/>
      <c r="G49" s="11"/>
    </row>
    <row r="50" spans="1:7" x14ac:dyDescent="0.25">
      <c r="A50" s="61" t="s">
        <v>229</v>
      </c>
      <c r="B50" s="25" t="s">
        <v>230</v>
      </c>
      <c r="C50" s="13" t="s">
        <v>3</v>
      </c>
      <c r="D50" s="16" t="s">
        <v>1</v>
      </c>
      <c r="E50" s="17" t="s">
        <v>819</v>
      </c>
      <c r="F50" s="29"/>
      <c r="G50" s="11"/>
    </row>
    <row r="51" spans="1:7" x14ac:dyDescent="0.25">
      <c r="A51" s="61" t="s">
        <v>232</v>
      </c>
      <c r="B51" s="25" t="s">
        <v>233</v>
      </c>
      <c r="C51" s="13" t="s">
        <v>3</v>
      </c>
      <c r="D51" s="16" t="s">
        <v>35</v>
      </c>
      <c r="E51" s="17"/>
      <c r="F51" s="29"/>
      <c r="G51" s="11"/>
    </row>
    <row r="52" spans="1:7" x14ac:dyDescent="0.25">
      <c r="A52" s="61" t="s">
        <v>227</v>
      </c>
      <c r="B52" s="25" t="s">
        <v>228</v>
      </c>
      <c r="C52" s="13" t="s">
        <v>3</v>
      </c>
      <c r="D52" s="16" t="s">
        <v>35</v>
      </c>
      <c r="E52" s="17"/>
      <c r="F52" s="30" t="str">
        <f>A308</f>
        <v>2)</v>
      </c>
      <c r="G52" s="11"/>
    </row>
    <row r="53" spans="1:7" x14ac:dyDescent="0.25">
      <c r="A53" s="61" t="s">
        <v>229</v>
      </c>
      <c r="B53" s="25" t="s">
        <v>230</v>
      </c>
      <c r="C53" s="13" t="s">
        <v>3</v>
      </c>
      <c r="D53" s="16" t="s">
        <v>35</v>
      </c>
      <c r="E53" s="17" t="s">
        <v>231</v>
      </c>
      <c r="F53" s="29"/>
      <c r="G53" s="11"/>
    </row>
    <row r="54" spans="1:7" x14ac:dyDescent="0.25">
      <c r="A54" s="61" t="s">
        <v>232</v>
      </c>
      <c r="B54" s="25" t="s">
        <v>233</v>
      </c>
      <c r="C54" s="13" t="s">
        <v>3</v>
      </c>
      <c r="D54" s="16" t="s">
        <v>35</v>
      </c>
      <c r="E54" s="17"/>
      <c r="F54" s="30"/>
      <c r="G54" s="11"/>
    </row>
    <row r="55" spans="1:7" ht="30" x14ac:dyDescent="0.25">
      <c r="A55" s="61" t="s">
        <v>234</v>
      </c>
      <c r="B55" s="25" t="s">
        <v>235</v>
      </c>
      <c r="C55" s="13" t="s">
        <v>3</v>
      </c>
      <c r="D55" s="16" t="s">
        <v>35</v>
      </c>
      <c r="E55" s="17" t="s">
        <v>251</v>
      </c>
      <c r="F55" s="29"/>
      <c r="G55" s="11"/>
    </row>
    <row r="56" spans="1:7" ht="30" x14ac:dyDescent="0.25">
      <c r="A56" s="61" t="s">
        <v>236</v>
      </c>
      <c r="B56" s="25" t="s">
        <v>237</v>
      </c>
      <c r="C56" s="16" t="s">
        <v>3</v>
      </c>
      <c r="D56" s="16" t="s">
        <v>35</v>
      </c>
      <c r="E56" s="17" t="s">
        <v>267</v>
      </c>
      <c r="F56" s="30"/>
      <c r="G56" s="11"/>
    </row>
    <row r="57" spans="1:7" x14ac:dyDescent="0.25">
      <c r="A57" s="61" t="s">
        <v>238</v>
      </c>
      <c r="B57" s="25" t="s">
        <v>239</v>
      </c>
      <c r="C57" s="13" t="s">
        <v>3</v>
      </c>
      <c r="D57" s="16" t="s">
        <v>35</v>
      </c>
      <c r="E57" s="17" t="s">
        <v>820</v>
      </c>
      <c r="F57" s="29"/>
      <c r="G57" s="11"/>
    </row>
    <row r="58" spans="1:7" x14ac:dyDescent="0.25">
      <c r="A58" s="61" t="s">
        <v>240</v>
      </c>
      <c r="B58" s="25" t="s">
        <v>241</v>
      </c>
      <c r="C58" s="13" t="s">
        <v>3</v>
      </c>
      <c r="D58" s="16" t="s">
        <v>840</v>
      </c>
      <c r="E58" s="17"/>
      <c r="F58" s="29"/>
      <c r="G58" s="11"/>
    </row>
    <row r="59" spans="1:7" ht="30" x14ac:dyDescent="0.25">
      <c r="A59" s="61" t="s">
        <v>242</v>
      </c>
      <c r="B59" s="25" t="s">
        <v>243</v>
      </c>
      <c r="C59" s="13" t="s">
        <v>3</v>
      </c>
      <c r="D59" s="16" t="s">
        <v>1</v>
      </c>
      <c r="E59" s="17" t="s">
        <v>244</v>
      </c>
      <c r="F59" s="29"/>
      <c r="G59" s="11"/>
    </row>
    <row r="60" spans="1:7" ht="28.9" customHeight="1" x14ac:dyDescent="0.25">
      <c r="A60" s="78" t="s">
        <v>245</v>
      </c>
      <c r="B60" s="87" t="s">
        <v>246</v>
      </c>
      <c r="C60" s="13" t="s">
        <v>3</v>
      </c>
      <c r="D60" s="16" t="s">
        <v>35</v>
      </c>
      <c r="E60" s="17" t="s">
        <v>247</v>
      </c>
      <c r="F60" s="29"/>
      <c r="G60" s="11"/>
    </row>
    <row r="61" spans="1:7" x14ac:dyDescent="0.25">
      <c r="A61" s="79"/>
      <c r="B61" s="88"/>
      <c r="C61" s="13" t="s">
        <v>4</v>
      </c>
      <c r="D61" s="16" t="s">
        <v>840</v>
      </c>
      <c r="E61" s="17"/>
      <c r="F61" s="29"/>
      <c r="G61" s="11"/>
    </row>
    <row r="62" spans="1:7" x14ac:dyDescent="0.25">
      <c r="A62" s="61" t="s">
        <v>248</v>
      </c>
      <c r="B62" s="25" t="s">
        <v>249</v>
      </c>
      <c r="C62" s="13" t="s">
        <v>3</v>
      </c>
      <c r="D62" s="16" t="s">
        <v>840</v>
      </c>
      <c r="E62" s="17"/>
      <c r="F62" s="29"/>
      <c r="G62" s="11"/>
    </row>
    <row r="63" spans="1:7" x14ac:dyDescent="0.25">
      <c r="A63" s="61" t="s">
        <v>250</v>
      </c>
      <c r="B63" s="25" t="s">
        <v>252</v>
      </c>
      <c r="C63" s="13" t="s">
        <v>3</v>
      </c>
      <c r="D63" s="16" t="s">
        <v>840</v>
      </c>
      <c r="E63" s="17" t="s">
        <v>253</v>
      </c>
      <c r="F63" s="29"/>
      <c r="G63" s="11"/>
    </row>
    <row r="64" spans="1:7" x14ac:dyDescent="0.25">
      <c r="A64" s="61" t="s">
        <v>254</v>
      </c>
      <c r="B64" s="25" t="s">
        <v>255</v>
      </c>
      <c r="C64" s="13" t="s">
        <v>3</v>
      </c>
      <c r="D64" s="16" t="s">
        <v>840</v>
      </c>
      <c r="E64" s="17"/>
      <c r="F64" s="30"/>
      <c r="G64" s="11"/>
    </row>
    <row r="65" spans="1:7" x14ac:dyDescent="0.25">
      <c r="A65" s="61" t="s">
        <v>649</v>
      </c>
      <c r="B65" s="25" t="s">
        <v>650</v>
      </c>
      <c r="C65" s="13" t="s">
        <v>3</v>
      </c>
      <c r="D65" s="16" t="s">
        <v>840</v>
      </c>
      <c r="E65" s="17"/>
      <c r="F65" s="30"/>
      <c r="G65" s="11"/>
    </row>
    <row r="66" spans="1:7" x14ac:dyDescent="0.25">
      <c r="A66" s="61" t="s">
        <v>651</v>
      </c>
      <c r="B66" s="25" t="s">
        <v>652</v>
      </c>
      <c r="C66" s="13" t="s">
        <v>3</v>
      </c>
      <c r="D66" s="16" t="s">
        <v>840</v>
      </c>
      <c r="E66" s="17"/>
      <c r="F66" s="30"/>
      <c r="G66" s="11"/>
    </row>
    <row r="67" spans="1:7" x14ac:dyDescent="0.25">
      <c r="A67" s="61" t="s">
        <v>653</v>
      </c>
      <c r="B67" s="25" t="s">
        <v>654</v>
      </c>
      <c r="C67" s="13" t="s">
        <v>3</v>
      </c>
      <c r="D67" s="16" t="s">
        <v>840</v>
      </c>
      <c r="E67" s="17"/>
      <c r="F67" s="30"/>
      <c r="G67" s="11"/>
    </row>
    <row r="68" spans="1:7" x14ac:dyDescent="0.25">
      <c r="A68" s="61" t="s">
        <v>256</v>
      </c>
      <c r="B68" s="25" t="s">
        <v>257</v>
      </c>
      <c r="C68" s="13" t="s">
        <v>3</v>
      </c>
      <c r="D68" s="16" t="s">
        <v>35</v>
      </c>
      <c r="E68" s="17"/>
      <c r="F68" s="29"/>
      <c r="G68" s="11"/>
    </row>
    <row r="69" spans="1:7" ht="30" x14ac:dyDescent="0.25">
      <c r="A69" s="61" t="s">
        <v>258</v>
      </c>
      <c r="B69" s="25" t="s">
        <v>259</v>
      </c>
      <c r="C69" s="13" t="s">
        <v>3</v>
      </c>
      <c r="D69" s="16" t="s">
        <v>35</v>
      </c>
      <c r="E69" s="17" t="s">
        <v>266</v>
      </c>
      <c r="F69" s="29"/>
      <c r="G69" s="11"/>
    </row>
    <row r="70" spans="1:7" ht="30" x14ac:dyDescent="0.25">
      <c r="A70" s="61" t="s">
        <v>260</v>
      </c>
      <c r="B70" s="25" t="s">
        <v>261</v>
      </c>
      <c r="C70" s="13" t="s">
        <v>3</v>
      </c>
      <c r="D70" s="16" t="s">
        <v>35</v>
      </c>
      <c r="E70" s="17" t="s">
        <v>265</v>
      </c>
      <c r="F70" s="29"/>
      <c r="G70" s="11"/>
    </row>
    <row r="71" spans="1:7" ht="30" x14ac:dyDescent="0.25">
      <c r="A71" s="61" t="s">
        <v>262</v>
      </c>
      <c r="B71" s="25" t="s">
        <v>263</v>
      </c>
      <c r="C71" s="13" t="s">
        <v>3</v>
      </c>
      <c r="D71" s="16" t="s">
        <v>35</v>
      </c>
      <c r="E71" s="17" t="s">
        <v>264</v>
      </c>
      <c r="F71" s="29"/>
      <c r="G71" s="11"/>
    </row>
    <row r="72" spans="1:7" ht="60" x14ac:dyDescent="0.25">
      <c r="A72" s="61" t="s">
        <v>268</v>
      </c>
      <c r="B72" s="25" t="s">
        <v>269</v>
      </c>
      <c r="C72" s="13" t="s">
        <v>3</v>
      </c>
      <c r="D72" s="16" t="s">
        <v>35</v>
      </c>
      <c r="E72" s="17" t="s">
        <v>272</v>
      </c>
      <c r="F72" s="29"/>
      <c r="G72" s="11"/>
    </row>
    <row r="73" spans="1:7" ht="60" x14ac:dyDescent="0.25">
      <c r="A73" s="61" t="s">
        <v>270</v>
      </c>
      <c r="B73" s="25" t="s">
        <v>271</v>
      </c>
      <c r="C73" s="13" t="s">
        <v>3</v>
      </c>
      <c r="D73" s="16" t="s">
        <v>35</v>
      </c>
      <c r="E73" s="17" t="s">
        <v>273</v>
      </c>
      <c r="F73" s="30"/>
      <c r="G73" s="11"/>
    </row>
    <row r="74" spans="1:7" ht="45" x14ac:dyDescent="0.25">
      <c r="A74" s="61" t="s">
        <v>274</v>
      </c>
      <c r="B74" s="25" t="s">
        <v>275</v>
      </c>
      <c r="C74" s="13" t="s">
        <v>3</v>
      </c>
      <c r="D74" s="16" t="s">
        <v>35</v>
      </c>
      <c r="E74" s="17" t="s">
        <v>276</v>
      </c>
      <c r="F74" s="29"/>
      <c r="G74" s="11"/>
    </row>
    <row r="75" spans="1:7" ht="45" x14ac:dyDescent="0.25">
      <c r="A75" s="61" t="s">
        <v>277</v>
      </c>
      <c r="B75" s="25" t="s">
        <v>278</v>
      </c>
      <c r="C75" s="13" t="s">
        <v>3</v>
      </c>
      <c r="D75" s="16" t="s">
        <v>35</v>
      </c>
      <c r="E75" s="17" t="s">
        <v>279</v>
      </c>
      <c r="F75" s="29"/>
      <c r="G75" s="11"/>
    </row>
    <row r="76" spans="1:7" x14ac:dyDescent="0.25">
      <c r="A76" s="61" t="s">
        <v>280</v>
      </c>
      <c r="B76" s="25" t="s">
        <v>281</v>
      </c>
      <c r="C76" s="13" t="s">
        <v>3</v>
      </c>
      <c r="D76" s="16" t="s">
        <v>35</v>
      </c>
      <c r="E76" s="17"/>
      <c r="F76" s="29"/>
      <c r="G76" s="11"/>
    </row>
    <row r="77" spans="1:7" x14ac:dyDescent="0.25">
      <c r="A77" s="61" t="s">
        <v>282</v>
      </c>
      <c r="B77" s="25" t="s">
        <v>283</v>
      </c>
      <c r="C77" s="13" t="s">
        <v>3</v>
      </c>
      <c r="D77" s="16" t="s">
        <v>35</v>
      </c>
      <c r="E77" s="17"/>
      <c r="F77" s="29"/>
      <c r="G77" s="11"/>
    </row>
    <row r="78" spans="1:7" x14ac:dyDescent="0.25">
      <c r="A78" s="61" t="s">
        <v>284</v>
      </c>
      <c r="B78" s="25" t="s">
        <v>285</v>
      </c>
      <c r="C78" s="13" t="s">
        <v>3</v>
      </c>
      <c r="D78" s="16" t="s">
        <v>840</v>
      </c>
      <c r="E78" s="17"/>
      <c r="F78" s="29"/>
      <c r="G78" s="11"/>
    </row>
    <row r="79" spans="1:7" x14ac:dyDescent="0.25">
      <c r="A79" s="61" t="s">
        <v>287</v>
      </c>
      <c r="B79" s="25" t="s">
        <v>286</v>
      </c>
      <c r="C79" s="13" t="s">
        <v>3</v>
      </c>
      <c r="D79" s="16" t="s">
        <v>840</v>
      </c>
      <c r="E79" s="17"/>
      <c r="F79" s="29"/>
      <c r="G79" s="11"/>
    </row>
    <row r="80" spans="1:7" x14ac:dyDescent="0.25">
      <c r="A80" s="61" t="s">
        <v>288</v>
      </c>
      <c r="B80" s="25" t="s">
        <v>289</v>
      </c>
      <c r="C80" s="13" t="s">
        <v>3</v>
      </c>
      <c r="D80" s="16" t="s">
        <v>35</v>
      </c>
      <c r="E80" s="17"/>
      <c r="F80" s="30"/>
      <c r="G80" s="11"/>
    </row>
    <row r="81" spans="1:7" x14ac:dyDescent="0.25">
      <c r="A81" s="61" t="s">
        <v>290</v>
      </c>
      <c r="B81" s="25" t="s">
        <v>291</v>
      </c>
      <c r="C81" s="13" t="s">
        <v>3</v>
      </c>
      <c r="D81" s="16" t="s">
        <v>35</v>
      </c>
      <c r="E81" s="17" t="s">
        <v>292</v>
      </c>
      <c r="F81" s="30"/>
      <c r="G81" s="11"/>
    </row>
    <row r="82" spans="1:7" x14ac:dyDescent="0.25">
      <c r="A82" s="61" t="s">
        <v>293</v>
      </c>
      <c r="B82" s="25" t="s">
        <v>294</v>
      </c>
      <c r="C82" s="13" t="s">
        <v>3</v>
      </c>
      <c r="D82" s="16" t="s">
        <v>35</v>
      </c>
      <c r="E82" s="17"/>
      <c r="F82" s="30"/>
      <c r="G82" s="11"/>
    </row>
    <row r="83" spans="1:7" x14ac:dyDescent="0.25">
      <c r="A83" s="61" t="s">
        <v>295</v>
      </c>
      <c r="B83" s="25" t="s">
        <v>296</v>
      </c>
      <c r="C83" s="13" t="s">
        <v>3</v>
      </c>
      <c r="D83" s="16" t="s">
        <v>840</v>
      </c>
      <c r="E83" s="17"/>
      <c r="F83" s="30" t="str">
        <f>A151</f>
        <v>3.2.5.16</v>
      </c>
      <c r="G83" s="11"/>
    </row>
    <row r="84" spans="1:7" x14ac:dyDescent="0.25">
      <c r="A84" s="61" t="s">
        <v>297</v>
      </c>
      <c r="B84" s="25" t="s">
        <v>298</v>
      </c>
      <c r="C84" s="13" t="s">
        <v>3</v>
      </c>
      <c r="D84" s="16" t="s">
        <v>840</v>
      </c>
      <c r="E84" s="17"/>
      <c r="F84" s="30"/>
      <c r="G84" s="11"/>
    </row>
    <row r="85" spans="1:7" x14ac:dyDescent="0.25">
      <c r="A85" s="61" t="s">
        <v>299</v>
      </c>
      <c r="B85" s="25" t="s">
        <v>300</v>
      </c>
      <c r="C85" s="13" t="s">
        <v>3</v>
      </c>
      <c r="D85" s="16" t="s">
        <v>35</v>
      </c>
      <c r="E85" s="17"/>
      <c r="F85" s="30"/>
      <c r="G85" s="11"/>
    </row>
    <row r="86" spans="1:7" x14ac:dyDescent="0.25">
      <c r="A86" s="61" t="s">
        <v>301</v>
      </c>
      <c r="B86" s="25" t="s">
        <v>302</v>
      </c>
      <c r="C86" s="13" t="s">
        <v>3</v>
      </c>
      <c r="D86" s="16" t="s">
        <v>840</v>
      </c>
      <c r="E86" s="17"/>
      <c r="F86" s="30"/>
      <c r="G86" s="11"/>
    </row>
    <row r="87" spans="1:7" x14ac:dyDescent="0.25">
      <c r="A87" s="61" t="s">
        <v>303</v>
      </c>
      <c r="B87" s="25" t="s">
        <v>304</v>
      </c>
      <c r="C87" s="13" t="s">
        <v>3</v>
      </c>
      <c r="D87" s="16" t="s">
        <v>840</v>
      </c>
      <c r="E87" s="17"/>
      <c r="F87" s="30" t="str">
        <f>A311</f>
        <v>5)</v>
      </c>
      <c r="G87" s="11"/>
    </row>
    <row r="88" spans="1:7" x14ac:dyDescent="0.25">
      <c r="A88" s="61" t="s">
        <v>305</v>
      </c>
      <c r="B88" s="25" t="s">
        <v>306</v>
      </c>
      <c r="C88" s="13" t="s">
        <v>3</v>
      </c>
      <c r="D88" s="16" t="s">
        <v>35</v>
      </c>
      <c r="E88" s="17"/>
      <c r="F88" s="30"/>
      <c r="G88" s="11"/>
    </row>
    <row r="89" spans="1:7" ht="30" x14ac:dyDescent="0.25">
      <c r="A89" s="61" t="s">
        <v>307</v>
      </c>
      <c r="B89" s="25" t="s">
        <v>308</v>
      </c>
      <c r="C89" s="13" t="s">
        <v>3</v>
      </c>
      <c r="D89" s="16" t="s">
        <v>1</v>
      </c>
      <c r="E89" s="17" t="s">
        <v>399</v>
      </c>
      <c r="F89" s="30" t="str">
        <f>A142</f>
        <v>3.2.5.14.6</v>
      </c>
      <c r="G89" s="11"/>
    </row>
    <row r="90" spans="1:7" x14ac:dyDescent="0.25">
      <c r="A90" s="61" t="s">
        <v>309</v>
      </c>
      <c r="B90" s="25" t="s">
        <v>310</v>
      </c>
      <c r="C90" s="13" t="s">
        <v>3</v>
      </c>
      <c r="D90" s="16" t="s">
        <v>840</v>
      </c>
      <c r="E90" s="17"/>
      <c r="F90" s="30"/>
      <c r="G90" s="11"/>
    </row>
    <row r="91" spans="1:7" x14ac:dyDescent="0.25">
      <c r="A91" s="61" t="s">
        <v>311</v>
      </c>
      <c r="B91" s="25" t="s">
        <v>312</v>
      </c>
      <c r="C91" s="13" t="s">
        <v>3</v>
      </c>
      <c r="D91" s="16" t="s">
        <v>840</v>
      </c>
      <c r="E91" s="17"/>
      <c r="F91" s="30"/>
      <c r="G91" s="11"/>
    </row>
    <row r="92" spans="1:7" x14ac:dyDescent="0.25">
      <c r="A92" s="61" t="s">
        <v>313</v>
      </c>
      <c r="B92" s="25" t="s">
        <v>314</v>
      </c>
      <c r="C92" s="13" t="s">
        <v>3</v>
      </c>
      <c r="D92" s="16" t="s">
        <v>840</v>
      </c>
      <c r="E92" s="17"/>
      <c r="F92" s="30"/>
      <c r="G92" s="11"/>
    </row>
    <row r="93" spans="1:7" x14ac:dyDescent="0.25">
      <c r="A93" s="61" t="s">
        <v>315</v>
      </c>
      <c r="B93" s="25" t="s">
        <v>316</v>
      </c>
      <c r="C93" s="13" t="s">
        <v>3</v>
      </c>
      <c r="D93" s="16" t="s">
        <v>840</v>
      </c>
      <c r="E93" s="17"/>
      <c r="F93" s="30"/>
      <c r="G93" s="11"/>
    </row>
    <row r="94" spans="1:7" x14ac:dyDescent="0.25">
      <c r="A94" s="61" t="s">
        <v>317</v>
      </c>
      <c r="B94" s="25" t="s">
        <v>318</v>
      </c>
      <c r="C94" s="13" t="s">
        <v>3</v>
      </c>
      <c r="D94" s="16" t="s">
        <v>840</v>
      </c>
      <c r="E94" s="17"/>
      <c r="F94" s="30"/>
      <c r="G94" s="11"/>
    </row>
    <row r="95" spans="1:7" x14ac:dyDescent="0.25">
      <c r="A95" s="61" t="s">
        <v>319</v>
      </c>
      <c r="B95" s="25" t="s">
        <v>320</v>
      </c>
      <c r="C95" s="13" t="s">
        <v>3</v>
      </c>
      <c r="D95" s="16" t="s">
        <v>35</v>
      </c>
      <c r="E95" s="17"/>
      <c r="F95" s="30"/>
      <c r="G95" s="11"/>
    </row>
    <row r="96" spans="1:7" x14ac:dyDescent="0.25">
      <c r="A96" s="61" t="s">
        <v>321</v>
      </c>
      <c r="B96" s="25" t="s">
        <v>322</v>
      </c>
      <c r="C96" s="13" t="s">
        <v>3</v>
      </c>
      <c r="D96" s="16" t="s">
        <v>35</v>
      </c>
      <c r="E96" s="17"/>
      <c r="F96" s="30"/>
      <c r="G96" s="11"/>
    </row>
    <row r="97" spans="1:7" x14ac:dyDescent="0.25">
      <c r="A97" s="61" t="s">
        <v>323</v>
      </c>
      <c r="B97" s="25" t="s">
        <v>324</v>
      </c>
      <c r="C97" s="13" t="s">
        <v>3</v>
      </c>
      <c r="D97" s="16" t="s">
        <v>840</v>
      </c>
      <c r="E97" s="17"/>
      <c r="F97" s="30"/>
      <c r="G97" s="11"/>
    </row>
    <row r="98" spans="1:7" x14ac:dyDescent="0.25">
      <c r="A98" s="61" t="s">
        <v>325</v>
      </c>
      <c r="B98" s="25" t="s">
        <v>326</v>
      </c>
      <c r="C98" s="13" t="s">
        <v>3</v>
      </c>
      <c r="D98" s="16" t="s">
        <v>840</v>
      </c>
      <c r="E98" s="17" t="s">
        <v>835</v>
      </c>
      <c r="F98" s="30"/>
      <c r="G98" s="11"/>
    </row>
    <row r="99" spans="1:7" x14ac:dyDescent="0.25">
      <c r="A99" s="61" t="s">
        <v>674</v>
      </c>
      <c r="B99" s="25" t="s">
        <v>679</v>
      </c>
      <c r="C99" s="13" t="s">
        <v>3</v>
      </c>
      <c r="D99" s="16" t="s">
        <v>840</v>
      </c>
      <c r="E99" s="17"/>
      <c r="F99" s="30"/>
      <c r="G99" s="11"/>
    </row>
    <row r="100" spans="1:7" x14ac:dyDescent="0.25">
      <c r="A100" s="61" t="s">
        <v>675</v>
      </c>
      <c r="B100" s="25" t="s">
        <v>680</v>
      </c>
      <c r="C100" s="13" t="s">
        <v>3</v>
      </c>
      <c r="D100" s="16" t="s">
        <v>840</v>
      </c>
      <c r="E100" s="17"/>
      <c r="F100" s="30"/>
      <c r="G100" s="11"/>
    </row>
    <row r="101" spans="1:7" x14ac:dyDescent="0.25">
      <c r="A101" s="61" t="s">
        <v>676</v>
      </c>
      <c r="B101" s="25" t="s">
        <v>681</v>
      </c>
      <c r="C101" s="13" t="s">
        <v>3</v>
      </c>
      <c r="D101" s="16" t="s">
        <v>840</v>
      </c>
      <c r="E101" s="17"/>
      <c r="F101" s="30"/>
      <c r="G101" s="11"/>
    </row>
    <row r="102" spans="1:7" x14ac:dyDescent="0.25">
      <c r="A102" s="61" t="s">
        <v>677</v>
      </c>
      <c r="B102" s="25" t="s">
        <v>682</v>
      </c>
      <c r="C102" s="13" t="s">
        <v>3</v>
      </c>
      <c r="D102" s="16" t="s">
        <v>840</v>
      </c>
      <c r="E102" s="17"/>
      <c r="F102" s="30"/>
      <c r="G102" s="11"/>
    </row>
    <row r="103" spans="1:7" x14ac:dyDescent="0.25">
      <c r="A103" s="61" t="s">
        <v>678</v>
      </c>
      <c r="B103" s="25" t="s">
        <v>683</v>
      </c>
      <c r="C103" s="13" t="s">
        <v>3</v>
      </c>
      <c r="D103" s="16" t="s">
        <v>840</v>
      </c>
      <c r="E103" s="17"/>
      <c r="F103" s="30"/>
      <c r="G103" s="11"/>
    </row>
    <row r="104" spans="1:7" x14ac:dyDescent="0.25">
      <c r="A104" s="61" t="s">
        <v>327</v>
      </c>
      <c r="B104" s="25" t="s">
        <v>176</v>
      </c>
      <c r="C104" s="13" t="s">
        <v>3</v>
      </c>
      <c r="D104" s="16" t="s">
        <v>35</v>
      </c>
      <c r="E104" s="17"/>
      <c r="F104" s="30"/>
      <c r="G104" s="11"/>
    </row>
    <row r="105" spans="1:7" x14ac:dyDescent="0.25">
      <c r="A105" s="61" t="s">
        <v>328</v>
      </c>
      <c r="B105" s="25" t="s">
        <v>329</v>
      </c>
      <c r="C105" s="13" t="s">
        <v>3</v>
      </c>
      <c r="D105" s="16" t="s">
        <v>35</v>
      </c>
      <c r="E105" s="17"/>
      <c r="F105" s="30"/>
      <c r="G105" s="11"/>
    </row>
    <row r="106" spans="1:7" x14ac:dyDescent="0.25">
      <c r="A106" s="61" t="s">
        <v>330</v>
      </c>
      <c r="B106" s="25" t="s">
        <v>685</v>
      </c>
      <c r="C106" s="13" t="s">
        <v>3</v>
      </c>
      <c r="D106" s="16" t="s">
        <v>35</v>
      </c>
      <c r="E106" s="17"/>
      <c r="F106" s="30"/>
      <c r="G106" s="11"/>
    </row>
    <row r="107" spans="1:7" x14ac:dyDescent="0.25">
      <c r="A107" s="61" t="s">
        <v>332</v>
      </c>
      <c r="B107" s="25" t="s">
        <v>331</v>
      </c>
      <c r="C107" s="13" t="s">
        <v>3</v>
      </c>
      <c r="D107" s="16" t="s">
        <v>35</v>
      </c>
      <c r="E107" s="17" t="s">
        <v>834</v>
      </c>
      <c r="F107" s="30"/>
      <c r="G107" s="11"/>
    </row>
    <row r="108" spans="1:7" x14ac:dyDescent="0.25">
      <c r="A108" s="61" t="s">
        <v>334</v>
      </c>
      <c r="B108" s="25" t="s">
        <v>333</v>
      </c>
      <c r="C108" s="13" t="s">
        <v>3</v>
      </c>
      <c r="D108" s="16" t="s">
        <v>838</v>
      </c>
      <c r="E108" s="17"/>
      <c r="F108" s="30" t="s">
        <v>837</v>
      </c>
      <c r="G108" s="11"/>
    </row>
    <row r="109" spans="1:7" x14ac:dyDescent="0.25">
      <c r="A109" s="61" t="s">
        <v>336</v>
      </c>
      <c r="B109" s="25" t="s">
        <v>335</v>
      </c>
      <c r="C109" s="13" t="s">
        <v>3</v>
      </c>
      <c r="D109" s="16" t="s">
        <v>35</v>
      </c>
      <c r="E109" s="17"/>
      <c r="F109" s="30"/>
      <c r="G109" s="11"/>
    </row>
    <row r="110" spans="1:7" x14ac:dyDescent="0.25">
      <c r="A110" s="61" t="s">
        <v>338</v>
      </c>
      <c r="B110" s="25" t="s">
        <v>337</v>
      </c>
      <c r="C110" s="13" t="s">
        <v>3</v>
      </c>
      <c r="D110" s="16" t="s">
        <v>35</v>
      </c>
      <c r="E110" s="17"/>
      <c r="F110" s="30"/>
      <c r="G110" s="11"/>
    </row>
    <row r="111" spans="1:7" x14ac:dyDescent="0.25">
      <c r="A111" s="61" t="s">
        <v>340</v>
      </c>
      <c r="B111" s="25" t="s">
        <v>339</v>
      </c>
      <c r="C111" s="13" t="s">
        <v>3</v>
      </c>
      <c r="D111" s="16" t="s">
        <v>840</v>
      </c>
      <c r="E111" s="17"/>
      <c r="F111" s="30"/>
      <c r="G111" s="11"/>
    </row>
    <row r="112" spans="1:7" x14ac:dyDescent="0.25">
      <c r="A112" s="61" t="s">
        <v>342</v>
      </c>
      <c r="B112" s="25" t="s">
        <v>341</v>
      </c>
      <c r="C112" s="13" t="s">
        <v>3</v>
      </c>
      <c r="D112" s="16" t="s">
        <v>35</v>
      </c>
      <c r="E112" s="17"/>
      <c r="F112" s="30"/>
      <c r="G112" s="11"/>
    </row>
    <row r="113" spans="1:7" x14ac:dyDescent="0.25">
      <c r="A113" s="61" t="s">
        <v>344</v>
      </c>
      <c r="B113" s="25" t="s">
        <v>343</v>
      </c>
      <c r="C113" s="13" t="s">
        <v>3</v>
      </c>
      <c r="D113" s="16" t="s">
        <v>35</v>
      </c>
      <c r="E113" s="17"/>
      <c r="F113" s="30"/>
      <c r="G113" s="11"/>
    </row>
    <row r="114" spans="1:7" x14ac:dyDescent="0.25">
      <c r="A114" s="61" t="s">
        <v>684</v>
      </c>
      <c r="B114" s="25" t="s">
        <v>345</v>
      </c>
      <c r="C114" s="13" t="s">
        <v>3</v>
      </c>
      <c r="D114" s="16" t="s">
        <v>35</v>
      </c>
      <c r="E114" s="17" t="s">
        <v>346</v>
      </c>
      <c r="F114" s="30" t="str">
        <f>A39</f>
        <v>3.2.4.1.4</v>
      </c>
      <c r="G114" s="11"/>
    </row>
    <row r="115" spans="1:7" x14ac:dyDescent="0.25">
      <c r="A115" s="61" t="s">
        <v>347</v>
      </c>
      <c r="B115" s="25" t="s">
        <v>348</v>
      </c>
      <c r="C115" s="13" t="s">
        <v>3</v>
      </c>
      <c r="D115" s="16" t="s">
        <v>35</v>
      </c>
      <c r="E115" s="17"/>
      <c r="F115" s="30"/>
      <c r="G115" s="11"/>
    </row>
    <row r="116" spans="1:7" x14ac:dyDescent="0.25">
      <c r="A116" s="61" t="s">
        <v>349</v>
      </c>
      <c r="B116" s="25" t="s">
        <v>350</v>
      </c>
      <c r="C116" s="13" t="s">
        <v>3</v>
      </c>
      <c r="D116" s="16" t="s">
        <v>35</v>
      </c>
      <c r="E116" s="17"/>
      <c r="F116" s="30"/>
      <c r="G116" s="11"/>
    </row>
    <row r="117" spans="1:7" x14ac:dyDescent="0.25">
      <c r="A117" s="61" t="s">
        <v>351</v>
      </c>
      <c r="B117" s="25" t="s">
        <v>352</v>
      </c>
      <c r="C117" s="13" t="s">
        <v>3</v>
      </c>
      <c r="D117" s="16" t="s">
        <v>35</v>
      </c>
      <c r="E117" s="17"/>
      <c r="F117" s="30"/>
      <c r="G117" s="11"/>
    </row>
    <row r="118" spans="1:7" x14ac:dyDescent="0.25">
      <c r="A118" s="61" t="s">
        <v>353</v>
      </c>
      <c r="B118" s="25" t="s">
        <v>354</v>
      </c>
      <c r="C118" s="13" t="s">
        <v>3</v>
      </c>
      <c r="D118" s="16" t="s">
        <v>35</v>
      </c>
      <c r="E118" s="17"/>
      <c r="F118" s="30"/>
      <c r="G118" s="11"/>
    </row>
    <row r="119" spans="1:7" x14ac:dyDescent="0.25">
      <c r="A119" s="61" t="s">
        <v>686</v>
      </c>
      <c r="B119" s="25" t="s">
        <v>687</v>
      </c>
      <c r="C119" s="13" t="s">
        <v>3</v>
      </c>
      <c r="D119" s="16" t="s">
        <v>35</v>
      </c>
      <c r="E119" s="17"/>
      <c r="F119" s="30"/>
      <c r="G119" s="11"/>
    </row>
    <row r="120" spans="1:7" x14ac:dyDescent="0.25">
      <c r="A120" s="61" t="s">
        <v>355</v>
      </c>
      <c r="B120" s="25" t="s">
        <v>356</v>
      </c>
      <c r="C120" s="13" t="s">
        <v>3</v>
      </c>
      <c r="D120" s="16" t="s">
        <v>35</v>
      </c>
      <c r="E120" s="17"/>
      <c r="F120" s="30"/>
      <c r="G120" s="11"/>
    </row>
    <row r="121" spans="1:7" x14ac:dyDescent="0.25">
      <c r="A121" s="61" t="s">
        <v>357</v>
      </c>
      <c r="B121" s="25" t="s">
        <v>358</v>
      </c>
      <c r="C121" s="13" t="s">
        <v>3</v>
      </c>
      <c r="D121" s="16" t="s">
        <v>35</v>
      </c>
      <c r="E121" s="17"/>
      <c r="F121" s="30"/>
      <c r="G121" s="11"/>
    </row>
    <row r="122" spans="1:7" x14ac:dyDescent="0.25">
      <c r="A122" s="61" t="s">
        <v>359</v>
      </c>
      <c r="B122" s="25" t="s">
        <v>360</v>
      </c>
      <c r="C122" s="13" t="s">
        <v>3</v>
      </c>
      <c r="D122" s="16" t="s">
        <v>35</v>
      </c>
      <c r="E122" s="17"/>
      <c r="F122" s="30"/>
      <c r="G122" s="11"/>
    </row>
    <row r="123" spans="1:7" x14ac:dyDescent="0.25">
      <c r="A123" s="61" t="s">
        <v>361</v>
      </c>
      <c r="B123" s="25" t="s">
        <v>362</v>
      </c>
      <c r="C123" s="13" t="s">
        <v>3</v>
      </c>
      <c r="D123" s="16" t="s">
        <v>35</v>
      </c>
      <c r="E123" s="17"/>
      <c r="F123" s="30"/>
      <c r="G123" s="11"/>
    </row>
    <row r="124" spans="1:7" x14ac:dyDescent="0.25">
      <c r="A124" s="61" t="s">
        <v>363</v>
      </c>
      <c r="B124" s="25" t="s">
        <v>364</v>
      </c>
      <c r="C124" s="13" t="s">
        <v>3</v>
      </c>
      <c r="D124" s="16" t="s">
        <v>35</v>
      </c>
      <c r="E124" s="17"/>
      <c r="F124" s="30"/>
      <c r="G124" s="11"/>
    </row>
    <row r="125" spans="1:7" x14ac:dyDescent="0.25">
      <c r="A125" s="61" t="s">
        <v>365</v>
      </c>
      <c r="B125" s="25" t="s">
        <v>630</v>
      </c>
      <c r="C125" s="13" t="s">
        <v>3</v>
      </c>
      <c r="D125" s="16" t="s">
        <v>840</v>
      </c>
      <c r="E125" s="17"/>
      <c r="F125" s="30"/>
      <c r="G125" s="11"/>
    </row>
    <row r="126" spans="1:7" x14ac:dyDescent="0.25">
      <c r="A126" s="61" t="s">
        <v>366</v>
      </c>
      <c r="B126" s="25" t="s">
        <v>691</v>
      </c>
      <c r="C126" s="13" t="s">
        <v>3</v>
      </c>
      <c r="D126" s="16" t="s">
        <v>840</v>
      </c>
      <c r="E126" s="17"/>
      <c r="F126" s="30"/>
      <c r="G126" s="11"/>
    </row>
    <row r="127" spans="1:7" x14ac:dyDescent="0.25">
      <c r="A127" s="61" t="s">
        <v>688</v>
      </c>
      <c r="B127" s="25" t="s">
        <v>367</v>
      </c>
      <c r="C127" s="13" t="s">
        <v>3</v>
      </c>
      <c r="D127" s="16" t="s">
        <v>840</v>
      </c>
      <c r="E127" s="17"/>
      <c r="F127" s="30"/>
      <c r="G127" s="11"/>
    </row>
    <row r="128" spans="1:7" x14ac:dyDescent="0.25">
      <c r="A128" s="61" t="s">
        <v>689</v>
      </c>
      <c r="B128" s="25" t="s">
        <v>692</v>
      </c>
      <c r="C128" s="13" t="s">
        <v>3</v>
      </c>
      <c r="D128" s="16" t="s">
        <v>840</v>
      </c>
      <c r="E128" s="17"/>
      <c r="F128" s="30"/>
      <c r="G128" s="11"/>
    </row>
    <row r="129" spans="1:7" x14ac:dyDescent="0.25">
      <c r="A129" s="61" t="s">
        <v>690</v>
      </c>
      <c r="B129" s="25" t="s">
        <v>693</v>
      </c>
      <c r="C129" s="13" t="s">
        <v>3</v>
      </c>
      <c r="D129" s="16" t="s">
        <v>35</v>
      </c>
      <c r="E129" s="17"/>
      <c r="F129" s="30"/>
      <c r="G129" s="11"/>
    </row>
    <row r="130" spans="1:7" x14ac:dyDescent="0.25">
      <c r="A130" s="61" t="s">
        <v>368</v>
      </c>
      <c r="B130" s="25" t="s">
        <v>369</v>
      </c>
      <c r="C130" s="13" t="s">
        <v>3</v>
      </c>
      <c r="D130" s="16" t="s">
        <v>35</v>
      </c>
      <c r="E130" s="17"/>
      <c r="F130" s="30"/>
      <c r="G130" s="11"/>
    </row>
    <row r="131" spans="1:7" x14ac:dyDescent="0.25">
      <c r="A131" s="61" t="s">
        <v>370</v>
      </c>
      <c r="B131" s="25" t="s">
        <v>629</v>
      </c>
      <c r="C131" s="13" t="s">
        <v>3</v>
      </c>
      <c r="D131" s="16" t="s">
        <v>35</v>
      </c>
      <c r="E131" s="17"/>
      <c r="F131" s="30"/>
      <c r="G131" s="11"/>
    </row>
    <row r="132" spans="1:7" x14ac:dyDescent="0.25">
      <c r="A132" s="61" t="s">
        <v>371</v>
      </c>
      <c r="B132" s="25" t="s">
        <v>372</v>
      </c>
      <c r="C132" s="13" t="s">
        <v>3</v>
      </c>
      <c r="D132" s="16" t="s">
        <v>35</v>
      </c>
      <c r="E132" s="17"/>
      <c r="F132" s="30"/>
      <c r="G132" s="11"/>
    </row>
    <row r="133" spans="1:7" x14ac:dyDescent="0.25">
      <c r="A133" s="61" t="s">
        <v>373</v>
      </c>
      <c r="B133" s="25" t="s">
        <v>374</v>
      </c>
      <c r="C133" s="13" t="s">
        <v>3</v>
      </c>
      <c r="D133" s="16" t="s">
        <v>35</v>
      </c>
      <c r="E133" s="17"/>
      <c r="F133" s="30"/>
      <c r="G133" s="11"/>
    </row>
    <row r="134" spans="1:7" x14ac:dyDescent="0.25">
      <c r="A134" s="61" t="s">
        <v>375</v>
      </c>
      <c r="B134" s="25" t="s">
        <v>376</v>
      </c>
      <c r="C134" s="13" t="s">
        <v>3</v>
      </c>
      <c r="D134" s="16" t="s">
        <v>35</v>
      </c>
      <c r="E134" s="17"/>
      <c r="F134" s="30"/>
      <c r="G134" s="11"/>
    </row>
    <row r="135" spans="1:7" x14ac:dyDescent="0.25">
      <c r="A135" s="61" t="s">
        <v>377</v>
      </c>
      <c r="B135" s="25" t="s">
        <v>378</v>
      </c>
      <c r="C135" s="13" t="s">
        <v>3</v>
      </c>
      <c r="D135" s="16" t="s">
        <v>840</v>
      </c>
      <c r="E135" s="17"/>
      <c r="F135" s="30"/>
      <c r="G135" s="11"/>
    </row>
    <row r="136" spans="1:7" x14ac:dyDescent="0.25">
      <c r="A136" s="61" t="s">
        <v>379</v>
      </c>
      <c r="B136" s="25" t="s">
        <v>380</v>
      </c>
      <c r="C136" s="13" t="s">
        <v>3</v>
      </c>
      <c r="D136" s="16" t="s">
        <v>35</v>
      </c>
      <c r="E136" s="17"/>
      <c r="F136" s="30"/>
      <c r="G136" s="11"/>
    </row>
    <row r="137" spans="1:7" x14ac:dyDescent="0.25">
      <c r="A137" s="61" t="s">
        <v>381</v>
      </c>
      <c r="B137" s="25" t="s">
        <v>382</v>
      </c>
      <c r="C137" s="13" t="s">
        <v>3</v>
      </c>
      <c r="D137" s="16" t="s">
        <v>840</v>
      </c>
      <c r="E137" s="17"/>
      <c r="F137" s="30"/>
      <c r="G137" s="11"/>
    </row>
    <row r="138" spans="1:7" x14ac:dyDescent="0.25">
      <c r="A138" s="61" t="s">
        <v>383</v>
      </c>
      <c r="B138" s="25" t="s">
        <v>388</v>
      </c>
      <c r="C138" s="13" t="s">
        <v>3</v>
      </c>
      <c r="D138" s="16" t="s">
        <v>840</v>
      </c>
      <c r="E138" s="17"/>
      <c r="F138" s="30"/>
      <c r="G138" s="11"/>
    </row>
    <row r="139" spans="1:7" x14ac:dyDescent="0.25">
      <c r="A139" s="61" t="s">
        <v>384</v>
      </c>
      <c r="B139" s="25" t="s">
        <v>389</v>
      </c>
      <c r="C139" s="13" t="s">
        <v>3</v>
      </c>
      <c r="D139" s="16" t="s">
        <v>840</v>
      </c>
      <c r="E139" s="17"/>
      <c r="F139" s="30"/>
      <c r="G139" s="11"/>
    </row>
    <row r="140" spans="1:7" x14ac:dyDescent="0.25">
      <c r="A140" s="61" t="s">
        <v>385</v>
      </c>
      <c r="B140" s="25" t="s">
        <v>390</v>
      </c>
      <c r="C140" s="13" t="s">
        <v>3</v>
      </c>
      <c r="D140" s="16" t="s">
        <v>35</v>
      </c>
      <c r="E140" s="17"/>
      <c r="F140" s="30"/>
      <c r="G140" s="11"/>
    </row>
    <row r="141" spans="1:7" x14ac:dyDescent="0.25">
      <c r="A141" s="61" t="s">
        <v>386</v>
      </c>
      <c r="B141" s="25" t="s">
        <v>391</v>
      </c>
      <c r="C141" s="13" t="s">
        <v>3</v>
      </c>
      <c r="D141" s="16" t="s">
        <v>35</v>
      </c>
      <c r="E141" s="17" t="s">
        <v>833</v>
      </c>
      <c r="F141" s="30"/>
      <c r="G141" s="11"/>
    </row>
    <row r="142" spans="1:7" ht="30" x14ac:dyDescent="0.25">
      <c r="A142" s="61" t="s">
        <v>387</v>
      </c>
      <c r="B142" s="25" t="s">
        <v>392</v>
      </c>
      <c r="C142" s="13" t="s">
        <v>3</v>
      </c>
      <c r="D142" s="16" t="s">
        <v>840</v>
      </c>
      <c r="E142" s="17" t="s">
        <v>399</v>
      </c>
      <c r="F142" s="30" t="str">
        <f>A89</f>
        <v>3.2.4.20.4</v>
      </c>
      <c r="G142" s="11"/>
    </row>
    <row r="143" spans="1:7" x14ac:dyDescent="0.25">
      <c r="A143" s="61" t="s">
        <v>393</v>
      </c>
      <c r="B143" s="25" t="s">
        <v>396</v>
      </c>
      <c r="C143" s="13" t="s">
        <v>3</v>
      </c>
      <c r="D143" s="16" t="s">
        <v>840</v>
      </c>
      <c r="E143" s="17" t="s">
        <v>832</v>
      </c>
      <c r="F143" s="30"/>
      <c r="G143" s="11"/>
    </row>
    <row r="144" spans="1:7" x14ac:dyDescent="0.25">
      <c r="A144" s="61" t="s">
        <v>394</v>
      </c>
      <c r="B144" s="25" t="s">
        <v>397</v>
      </c>
      <c r="C144" s="13" t="s">
        <v>3</v>
      </c>
      <c r="D144" s="16" t="s">
        <v>840</v>
      </c>
      <c r="E144" s="17" t="s">
        <v>832</v>
      </c>
      <c r="F144" s="30"/>
      <c r="G144" s="11"/>
    </row>
    <row r="145" spans="1:7" x14ac:dyDescent="0.25">
      <c r="A145" s="61" t="s">
        <v>395</v>
      </c>
      <c r="B145" s="25" t="s">
        <v>398</v>
      </c>
      <c r="C145" s="13" t="s">
        <v>3</v>
      </c>
      <c r="D145" s="16" t="s">
        <v>840</v>
      </c>
      <c r="E145" s="17" t="s">
        <v>832</v>
      </c>
      <c r="F145" s="30"/>
      <c r="G145" s="11"/>
    </row>
    <row r="146" spans="1:7" x14ac:dyDescent="0.25">
      <c r="A146" s="61" t="s">
        <v>694</v>
      </c>
      <c r="B146" s="25" t="s">
        <v>698</v>
      </c>
      <c r="C146" s="13" t="s">
        <v>3</v>
      </c>
      <c r="D146" s="16" t="s">
        <v>840</v>
      </c>
      <c r="E146" s="17"/>
      <c r="F146" s="30"/>
      <c r="G146" s="11"/>
    </row>
    <row r="147" spans="1:7" x14ac:dyDescent="0.25">
      <c r="A147" s="61" t="s">
        <v>695</v>
      </c>
      <c r="B147" s="25" t="s">
        <v>699</v>
      </c>
      <c r="C147" s="13" t="s">
        <v>3</v>
      </c>
      <c r="D147" s="16" t="s">
        <v>840</v>
      </c>
      <c r="E147" s="17"/>
      <c r="F147" s="30"/>
      <c r="G147" s="11"/>
    </row>
    <row r="148" spans="1:7" x14ac:dyDescent="0.25">
      <c r="A148" s="61" t="s">
        <v>696</v>
      </c>
      <c r="B148" s="25" t="s">
        <v>700</v>
      </c>
      <c r="C148" s="13" t="s">
        <v>3</v>
      </c>
      <c r="D148" s="16" t="s">
        <v>840</v>
      </c>
      <c r="E148" s="17"/>
      <c r="F148" s="30"/>
      <c r="G148" s="11"/>
    </row>
    <row r="149" spans="1:7" x14ac:dyDescent="0.25">
      <c r="A149" s="61" t="s">
        <v>697</v>
      </c>
      <c r="B149" s="25" t="s">
        <v>701</v>
      </c>
      <c r="C149" s="13" t="s">
        <v>3</v>
      </c>
      <c r="D149" s="16" t="s">
        <v>840</v>
      </c>
      <c r="E149" s="17"/>
      <c r="F149" s="30"/>
      <c r="G149" s="11"/>
    </row>
    <row r="150" spans="1:7" x14ac:dyDescent="0.25">
      <c r="A150" s="61" t="s">
        <v>400</v>
      </c>
      <c r="B150" s="25" t="s">
        <v>401</v>
      </c>
      <c r="C150" s="13" t="s">
        <v>3</v>
      </c>
      <c r="D150" s="16" t="s">
        <v>35</v>
      </c>
      <c r="E150" s="17"/>
      <c r="F150" s="30"/>
      <c r="G150" s="11"/>
    </row>
    <row r="151" spans="1:7" x14ac:dyDescent="0.25">
      <c r="A151" s="61" t="s">
        <v>402</v>
      </c>
      <c r="B151" s="25" t="s">
        <v>403</v>
      </c>
      <c r="C151" s="13" t="s">
        <v>3</v>
      </c>
      <c r="D151" s="16" t="s">
        <v>840</v>
      </c>
      <c r="E151" s="17" t="s">
        <v>832</v>
      </c>
      <c r="F151" s="30" t="str">
        <f>A83</f>
        <v>3.2.4.18</v>
      </c>
      <c r="G151" s="11"/>
    </row>
    <row r="152" spans="1:7" ht="30" x14ac:dyDescent="0.25">
      <c r="A152" s="61" t="s">
        <v>404</v>
      </c>
      <c r="B152" s="25" t="s">
        <v>405</v>
      </c>
      <c r="C152" s="13" t="s">
        <v>3</v>
      </c>
      <c r="D152" s="16" t="s">
        <v>35</v>
      </c>
      <c r="E152" s="17" t="s">
        <v>407</v>
      </c>
      <c r="F152" s="30"/>
      <c r="G152" s="11"/>
    </row>
    <row r="153" spans="1:7" x14ac:dyDescent="0.25">
      <c r="A153" s="61" t="s">
        <v>406</v>
      </c>
      <c r="B153" s="25" t="s">
        <v>408</v>
      </c>
      <c r="C153" s="13" t="s">
        <v>3</v>
      </c>
      <c r="D153" s="16" t="s">
        <v>35</v>
      </c>
      <c r="E153" s="17"/>
      <c r="F153" s="30"/>
      <c r="G153" s="11"/>
    </row>
    <row r="154" spans="1:7" x14ac:dyDescent="0.25">
      <c r="A154" s="61" t="s">
        <v>409</v>
      </c>
      <c r="B154" s="25" t="s">
        <v>410</v>
      </c>
      <c r="C154" s="13" t="s">
        <v>3</v>
      </c>
      <c r="D154" s="16" t="s">
        <v>35</v>
      </c>
      <c r="E154" s="17"/>
      <c r="F154" s="30" t="str">
        <f>A311</f>
        <v>5)</v>
      </c>
      <c r="G154" s="11"/>
    </row>
    <row r="155" spans="1:7" x14ac:dyDescent="0.25">
      <c r="A155" s="61" t="s">
        <v>411</v>
      </c>
      <c r="B155" s="25" t="s">
        <v>180</v>
      </c>
      <c r="C155" s="13" t="s">
        <v>3</v>
      </c>
      <c r="D155" s="16" t="s">
        <v>35</v>
      </c>
      <c r="E155" s="17"/>
      <c r="F155" s="30"/>
      <c r="G155" s="11"/>
    </row>
    <row r="156" spans="1:7" x14ac:dyDescent="0.25">
      <c r="A156" s="61" t="s">
        <v>412</v>
      </c>
      <c r="B156" s="25" t="s">
        <v>413</v>
      </c>
      <c r="C156" s="13" t="s">
        <v>3</v>
      </c>
      <c r="D156" s="16" t="s">
        <v>35</v>
      </c>
      <c r="E156" s="17"/>
      <c r="F156" s="30"/>
      <c r="G156" s="11"/>
    </row>
    <row r="157" spans="1:7" x14ac:dyDescent="0.25">
      <c r="A157" s="61" t="s">
        <v>414</v>
      </c>
      <c r="B157" s="25" t="s">
        <v>415</v>
      </c>
      <c r="C157" s="13" t="s">
        <v>3</v>
      </c>
      <c r="D157" s="16" t="s">
        <v>840</v>
      </c>
      <c r="E157" s="17"/>
      <c r="F157" s="30"/>
      <c r="G157" s="11"/>
    </row>
    <row r="158" spans="1:7" x14ac:dyDescent="0.25">
      <c r="A158" s="61" t="s">
        <v>702</v>
      </c>
      <c r="B158" s="25" t="s">
        <v>415</v>
      </c>
      <c r="C158" s="13" t="s">
        <v>3</v>
      </c>
      <c r="D158" s="16" t="s">
        <v>840</v>
      </c>
      <c r="E158" s="17"/>
      <c r="F158" s="30"/>
      <c r="G158" s="11"/>
    </row>
    <row r="159" spans="1:7" x14ac:dyDescent="0.25">
      <c r="A159" s="61" t="s">
        <v>416</v>
      </c>
      <c r="B159" s="25" t="s">
        <v>182</v>
      </c>
      <c r="C159" s="13" t="s">
        <v>3</v>
      </c>
      <c r="D159" s="16" t="s">
        <v>35</v>
      </c>
      <c r="E159" s="17"/>
      <c r="F159" s="30"/>
      <c r="G159" s="11"/>
    </row>
    <row r="160" spans="1:7" x14ac:dyDescent="0.25">
      <c r="A160" s="61" t="s">
        <v>417</v>
      </c>
      <c r="B160" s="25" t="s">
        <v>418</v>
      </c>
      <c r="C160" s="13" t="s">
        <v>3</v>
      </c>
      <c r="D160" s="16" t="s">
        <v>35</v>
      </c>
      <c r="E160" s="17"/>
      <c r="F160" s="30"/>
      <c r="G160" s="11"/>
    </row>
    <row r="161" spans="1:7" x14ac:dyDescent="0.25">
      <c r="A161" s="61">
        <v>3.3</v>
      </c>
      <c r="B161" s="25" t="s">
        <v>419</v>
      </c>
      <c r="C161" s="13" t="s">
        <v>4</v>
      </c>
      <c r="D161" s="16" t="s">
        <v>35</v>
      </c>
      <c r="E161" s="17"/>
      <c r="F161" s="30"/>
      <c r="G161" s="11"/>
    </row>
    <row r="162" spans="1:7" x14ac:dyDescent="0.25">
      <c r="A162" s="61" t="s">
        <v>420</v>
      </c>
      <c r="B162" s="25" t="s">
        <v>164</v>
      </c>
      <c r="C162" s="13" t="s">
        <v>4</v>
      </c>
      <c r="D162" s="16" t="s">
        <v>35</v>
      </c>
      <c r="E162" s="17"/>
      <c r="F162" s="30"/>
      <c r="G162" s="11"/>
    </row>
    <row r="163" spans="1:7" x14ac:dyDescent="0.25">
      <c r="A163" s="61" t="s">
        <v>421</v>
      </c>
      <c r="B163" s="25" t="s">
        <v>423</v>
      </c>
      <c r="C163" s="13" t="s">
        <v>4</v>
      </c>
      <c r="D163" s="16" t="s">
        <v>35</v>
      </c>
      <c r="E163" s="17"/>
      <c r="F163" s="30" t="str">
        <f>A311</f>
        <v>5)</v>
      </c>
      <c r="G163" s="11"/>
    </row>
    <row r="164" spans="1:7" x14ac:dyDescent="0.25">
      <c r="A164" s="61" t="s">
        <v>422</v>
      </c>
      <c r="B164" s="25" t="s">
        <v>425</v>
      </c>
      <c r="C164" s="13" t="s">
        <v>4</v>
      </c>
      <c r="D164" s="16" t="s">
        <v>35</v>
      </c>
      <c r="E164" s="17"/>
      <c r="F164" s="30"/>
      <c r="G164" s="11"/>
    </row>
    <row r="165" spans="1:7" ht="45" x14ac:dyDescent="0.25">
      <c r="A165" s="61" t="s">
        <v>424</v>
      </c>
      <c r="B165" s="25" t="s">
        <v>427</v>
      </c>
      <c r="C165" s="13" t="s">
        <v>4</v>
      </c>
      <c r="D165" s="16" t="s">
        <v>35</v>
      </c>
      <c r="E165" s="17" t="s">
        <v>428</v>
      </c>
      <c r="F165" s="30"/>
      <c r="G165" s="11"/>
    </row>
    <row r="166" spans="1:7" x14ac:dyDescent="0.25">
      <c r="A166" s="61" t="s">
        <v>426</v>
      </c>
      <c r="B166" s="25" t="s">
        <v>430</v>
      </c>
      <c r="C166" s="13" t="s">
        <v>4</v>
      </c>
      <c r="D166" s="16" t="s">
        <v>840</v>
      </c>
      <c r="E166" s="17"/>
      <c r="F166" s="30" t="str">
        <f>A307</f>
        <v>1)</v>
      </c>
      <c r="G166" s="11"/>
    </row>
    <row r="167" spans="1:7" ht="30" x14ac:dyDescent="0.25">
      <c r="A167" s="61" t="s">
        <v>429</v>
      </c>
      <c r="B167" s="25" t="s">
        <v>432</v>
      </c>
      <c r="C167" s="13" t="s">
        <v>4</v>
      </c>
      <c r="D167" s="16" t="s">
        <v>35</v>
      </c>
      <c r="E167" s="17" t="s">
        <v>433</v>
      </c>
      <c r="F167" s="30"/>
      <c r="G167" s="11"/>
    </row>
    <row r="168" spans="1:7" ht="105" x14ac:dyDescent="0.25">
      <c r="A168" s="61" t="s">
        <v>431</v>
      </c>
      <c r="B168" s="25" t="s">
        <v>435</v>
      </c>
      <c r="C168" s="13" t="s">
        <v>4</v>
      </c>
      <c r="D168" s="16" t="s">
        <v>35</v>
      </c>
      <c r="E168" s="17" t="s">
        <v>436</v>
      </c>
      <c r="F168" s="30"/>
      <c r="G168" s="11"/>
    </row>
    <row r="169" spans="1:7" ht="45" x14ac:dyDescent="0.25">
      <c r="A169" s="61" t="s">
        <v>434</v>
      </c>
      <c r="B169" s="25" t="s">
        <v>438</v>
      </c>
      <c r="C169" s="13" t="s">
        <v>4</v>
      </c>
      <c r="D169" s="16" t="s">
        <v>1</v>
      </c>
      <c r="E169" s="17" t="s">
        <v>439</v>
      </c>
      <c r="F169" s="30" t="str">
        <f>A307</f>
        <v>1)</v>
      </c>
      <c r="G169" s="11"/>
    </row>
    <row r="170" spans="1:7" x14ac:dyDescent="0.25">
      <c r="A170" s="61" t="s">
        <v>437</v>
      </c>
      <c r="B170" s="25" t="s">
        <v>441</v>
      </c>
      <c r="C170" s="13" t="s">
        <v>4</v>
      </c>
      <c r="D170" s="16" t="s">
        <v>35</v>
      </c>
      <c r="E170" s="17" t="s">
        <v>442</v>
      </c>
      <c r="F170" s="30" t="str">
        <f>A307</f>
        <v>1)</v>
      </c>
      <c r="G170" s="11"/>
    </row>
    <row r="171" spans="1:7" x14ac:dyDescent="0.25">
      <c r="A171" s="61" t="s">
        <v>440</v>
      </c>
      <c r="B171" s="25" t="s">
        <v>444</v>
      </c>
      <c r="C171" s="13" t="s">
        <v>4</v>
      </c>
      <c r="D171" s="16" t="s">
        <v>35</v>
      </c>
      <c r="E171" s="17"/>
      <c r="F171" s="30"/>
      <c r="G171" s="11"/>
    </row>
    <row r="172" spans="1:7" ht="180" x14ac:dyDescent="0.25">
      <c r="A172" s="61" t="s">
        <v>443</v>
      </c>
      <c r="B172" s="25" t="s">
        <v>446</v>
      </c>
      <c r="C172" s="13" t="s">
        <v>4</v>
      </c>
      <c r="D172" s="16" t="s">
        <v>1</v>
      </c>
      <c r="E172" s="17" t="s">
        <v>803</v>
      </c>
      <c r="F172" s="30" t="str">
        <f>A307</f>
        <v>1)</v>
      </c>
      <c r="G172" s="11"/>
    </row>
    <row r="173" spans="1:7" x14ac:dyDescent="0.25">
      <c r="A173" s="61" t="s">
        <v>445</v>
      </c>
      <c r="B173" s="25" t="s">
        <v>448</v>
      </c>
      <c r="C173" s="13" t="s">
        <v>4</v>
      </c>
      <c r="D173" s="16" t="s">
        <v>840</v>
      </c>
      <c r="E173" s="17"/>
      <c r="F173" s="30" t="str">
        <f>A307</f>
        <v>1)</v>
      </c>
      <c r="G173" s="11"/>
    </row>
    <row r="174" spans="1:7" x14ac:dyDescent="0.25">
      <c r="A174" s="61" t="s">
        <v>447</v>
      </c>
      <c r="B174" s="25" t="s">
        <v>450</v>
      </c>
      <c r="C174" s="13" t="s">
        <v>4</v>
      </c>
      <c r="D174" s="16" t="s">
        <v>840</v>
      </c>
      <c r="E174" s="17"/>
      <c r="F174" s="30" t="str">
        <f>A307</f>
        <v>1)</v>
      </c>
      <c r="G174" s="11"/>
    </row>
    <row r="175" spans="1:7" x14ac:dyDescent="0.25">
      <c r="A175" s="61" t="s">
        <v>449</v>
      </c>
      <c r="B175" s="25" t="s">
        <v>704</v>
      </c>
      <c r="C175" s="13" t="s">
        <v>4</v>
      </c>
      <c r="D175" s="16" t="s">
        <v>35</v>
      </c>
      <c r="E175" s="17" t="s">
        <v>831</v>
      </c>
      <c r="F175" s="30"/>
      <c r="G175" s="11"/>
    </row>
    <row r="176" spans="1:7" x14ac:dyDescent="0.25">
      <c r="A176" s="61" t="s">
        <v>703</v>
      </c>
      <c r="B176" s="25" t="s">
        <v>643</v>
      </c>
      <c r="C176" s="13" t="s">
        <v>4</v>
      </c>
      <c r="D176" s="16" t="s">
        <v>840</v>
      </c>
      <c r="E176" s="17"/>
      <c r="F176" s="30"/>
      <c r="G176" s="11"/>
    </row>
    <row r="177" spans="1:7" x14ac:dyDescent="0.25">
      <c r="A177" s="61" t="s">
        <v>451</v>
      </c>
      <c r="B177" s="25" t="s">
        <v>168</v>
      </c>
      <c r="C177" s="13" t="s">
        <v>4</v>
      </c>
      <c r="D177" s="16" t="s">
        <v>35</v>
      </c>
      <c r="E177" s="17"/>
      <c r="F177" s="30"/>
      <c r="G177" s="11"/>
    </row>
    <row r="178" spans="1:7" x14ac:dyDescent="0.25">
      <c r="A178" s="61" t="s">
        <v>452</v>
      </c>
      <c r="B178" s="25" t="s">
        <v>455</v>
      </c>
      <c r="C178" s="13" t="s">
        <v>4</v>
      </c>
      <c r="D178" s="16" t="s">
        <v>840</v>
      </c>
      <c r="E178" s="17"/>
      <c r="F178" s="30"/>
      <c r="G178" s="11"/>
    </row>
    <row r="179" spans="1:7" ht="30" x14ac:dyDescent="0.25">
      <c r="A179" s="61" t="s">
        <v>453</v>
      </c>
      <c r="B179" s="25" t="s">
        <v>456</v>
      </c>
      <c r="C179" s="13" t="s">
        <v>4</v>
      </c>
      <c r="D179" s="16" t="s">
        <v>1</v>
      </c>
      <c r="E179" s="17" t="s">
        <v>457</v>
      </c>
      <c r="F179" s="30" t="str">
        <f>A173</f>
        <v>3.3.1.11</v>
      </c>
      <c r="G179" s="11"/>
    </row>
    <row r="180" spans="1:7" x14ac:dyDescent="0.25">
      <c r="A180" s="61" t="s">
        <v>454</v>
      </c>
      <c r="B180" s="25" t="s">
        <v>458</v>
      </c>
      <c r="C180" s="13" t="s">
        <v>4</v>
      </c>
      <c r="D180" s="16" t="s">
        <v>35</v>
      </c>
      <c r="E180" s="17"/>
      <c r="F180" s="30"/>
      <c r="G180" s="11"/>
    </row>
    <row r="181" spans="1:7" x14ac:dyDescent="0.25">
      <c r="A181" s="61" t="s">
        <v>459</v>
      </c>
      <c r="B181" s="25" t="s">
        <v>460</v>
      </c>
      <c r="C181" s="13" t="s">
        <v>4</v>
      </c>
      <c r="D181" s="16" t="s">
        <v>840</v>
      </c>
      <c r="E181" s="17"/>
      <c r="F181" s="30"/>
      <c r="G181" s="11"/>
    </row>
    <row r="182" spans="1:7" x14ac:dyDescent="0.25">
      <c r="A182" s="61" t="s">
        <v>461</v>
      </c>
      <c r="B182" s="25" t="s">
        <v>170</v>
      </c>
      <c r="C182" s="13" t="s">
        <v>4</v>
      </c>
      <c r="D182" s="16" t="s">
        <v>35</v>
      </c>
      <c r="E182" s="17"/>
      <c r="F182" s="30"/>
      <c r="G182" s="11"/>
    </row>
    <row r="183" spans="1:7" x14ac:dyDescent="0.25">
      <c r="A183" s="61" t="s">
        <v>462</v>
      </c>
      <c r="B183" s="25" t="s">
        <v>172</v>
      </c>
      <c r="C183" s="13" t="s">
        <v>4</v>
      </c>
      <c r="D183" s="16" t="s">
        <v>1</v>
      </c>
      <c r="E183" s="17" t="s">
        <v>804</v>
      </c>
      <c r="F183" s="30"/>
      <c r="G183" s="11"/>
    </row>
    <row r="184" spans="1:7" x14ac:dyDescent="0.25">
      <c r="A184" s="61" t="s">
        <v>464</v>
      </c>
      <c r="B184" s="25" t="s">
        <v>206</v>
      </c>
      <c r="C184" s="13" t="s">
        <v>4</v>
      </c>
      <c r="D184" s="16" t="s">
        <v>35</v>
      </c>
      <c r="E184" s="17"/>
      <c r="F184" s="30"/>
      <c r="G184" s="11"/>
    </row>
    <row r="185" spans="1:7" x14ac:dyDescent="0.25">
      <c r="A185" s="61" t="s">
        <v>463</v>
      </c>
      <c r="B185" s="25" t="s">
        <v>209</v>
      </c>
      <c r="C185" s="13" t="s">
        <v>4</v>
      </c>
      <c r="D185" s="16" t="s">
        <v>35</v>
      </c>
      <c r="E185" s="17"/>
      <c r="F185" s="30"/>
      <c r="G185" s="11"/>
    </row>
    <row r="186" spans="1:7" x14ac:dyDescent="0.25">
      <c r="A186" s="61" t="s">
        <v>465</v>
      </c>
      <c r="B186" s="25" t="s">
        <v>466</v>
      </c>
      <c r="C186" s="13" t="s">
        <v>4</v>
      </c>
      <c r="D186" s="16" t="s">
        <v>35</v>
      </c>
      <c r="E186" s="17" t="s">
        <v>830</v>
      </c>
      <c r="F186" s="30" t="str">
        <f>A165</f>
        <v>3.3.1.3</v>
      </c>
      <c r="G186" s="11"/>
    </row>
    <row r="187" spans="1:7" x14ac:dyDescent="0.25">
      <c r="A187" s="61" t="s">
        <v>467</v>
      </c>
      <c r="B187" s="25" t="s">
        <v>468</v>
      </c>
      <c r="C187" s="13" t="s">
        <v>4</v>
      </c>
      <c r="D187" s="16" t="s">
        <v>35</v>
      </c>
      <c r="E187" s="17"/>
      <c r="F187" s="30"/>
      <c r="G187" s="11"/>
    </row>
    <row r="188" spans="1:7" x14ac:dyDescent="0.25">
      <c r="A188" s="61" t="s">
        <v>705</v>
      </c>
      <c r="B188" s="25" t="s">
        <v>638</v>
      </c>
      <c r="C188" s="13" t="s">
        <v>4</v>
      </c>
      <c r="D188" s="16" t="s">
        <v>35</v>
      </c>
      <c r="E188" s="17"/>
      <c r="F188" s="30"/>
      <c r="G188" s="11"/>
    </row>
    <row r="189" spans="1:7" ht="30" x14ac:dyDescent="0.25">
      <c r="A189" s="61" t="s">
        <v>469</v>
      </c>
      <c r="B189" s="25" t="s">
        <v>470</v>
      </c>
      <c r="C189" s="13" t="s">
        <v>4</v>
      </c>
      <c r="D189" s="16" t="s">
        <v>35</v>
      </c>
      <c r="E189" s="17" t="s">
        <v>829</v>
      </c>
      <c r="F189" s="30"/>
      <c r="G189" s="11"/>
    </row>
    <row r="190" spans="1:7" x14ac:dyDescent="0.25">
      <c r="A190" s="61" t="s">
        <v>471</v>
      </c>
      <c r="B190" s="25" t="s">
        <v>706</v>
      </c>
      <c r="C190" s="13" t="s">
        <v>4</v>
      </c>
      <c r="D190" s="16" t="s">
        <v>35</v>
      </c>
      <c r="E190" s="17"/>
      <c r="F190" s="30"/>
      <c r="G190" s="11"/>
    </row>
    <row r="191" spans="1:7" x14ac:dyDescent="0.25">
      <c r="A191" s="61" t="s">
        <v>473</v>
      </c>
      <c r="B191" s="25" t="s">
        <v>472</v>
      </c>
      <c r="C191" s="13" t="s">
        <v>4</v>
      </c>
      <c r="D191" s="16" t="s">
        <v>35</v>
      </c>
      <c r="E191" s="17"/>
      <c r="F191" s="30"/>
      <c r="G191" s="11"/>
    </row>
    <row r="192" spans="1:7" ht="30" x14ac:dyDescent="0.25">
      <c r="A192" s="61" t="s">
        <v>476</v>
      </c>
      <c r="B192" s="25" t="s">
        <v>474</v>
      </c>
      <c r="C192" s="13" t="s">
        <v>4</v>
      </c>
      <c r="D192" s="16" t="s">
        <v>35</v>
      </c>
      <c r="E192" s="17" t="s">
        <v>475</v>
      </c>
      <c r="F192" s="30"/>
      <c r="G192" s="11"/>
    </row>
    <row r="193" spans="1:7" ht="45" x14ac:dyDescent="0.25">
      <c r="A193" s="61" t="s">
        <v>478</v>
      </c>
      <c r="B193" s="25" t="s">
        <v>477</v>
      </c>
      <c r="C193" s="13" t="s">
        <v>4</v>
      </c>
      <c r="D193" s="16" t="s">
        <v>1</v>
      </c>
      <c r="E193" s="17" t="s">
        <v>708</v>
      </c>
      <c r="F193" s="30"/>
      <c r="G193" s="11"/>
    </row>
    <row r="194" spans="1:7" x14ac:dyDescent="0.25">
      <c r="A194" s="61" t="s">
        <v>480</v>
      </c>
      <c r="B194" s="25" t="s">
        <v>479</v>
      </c>
      <c r="C194" s="13" t="s">
        <v>4</v>
      </c>
      <c r="D194" s="16" t="s">
        <v>840</v>
      </c>
      <c r="E194" s="17"/>
      <c r="F194" s="30"/>
      <c r="G194" s="11"/>
    </row>
    <row r="195" spans="1:7" x14ac:dyDescent="0.25">
      <c r="A195" s="61" t="s">
        <v>482</v>
      </c>
      <c r="B195" s="25" t="s">
        <v>481</v>
      </c>
      <c r="C195" s="13" t="s">
        <v>4</v>
      </c>
      <c r="D195" s="16" t="s">
        <v>840</v>
      </c>
      <c r="E195" s="17"/>
      <c r="F195" s="30"/>
      <c r="G195" s="11"/>
    </row>
    <row r="196" spans="1:7" x14ac:dyDescent="0.25">
      <c r="A196" s="61" t="s">
        <v>484</v>
      </c>
      <c r="B196" s="25" t="s">
        <v>483</v>
      </c>
      <c r="C196" s="13" t="s">
        <v>4</v>
      </c>
      <c r="D196" s="16" t="s">
        <v>840</v>
      </c>
      <c r="E196" s="17"/>
      <c r="F196" s="30"/>
      <c r="G196" s="11"/>
    </row>
    <row r="197" spans="1:7" x14ac:dyDescent="0.25">
      <c r="A197" s="61" t="s">
        <v>486</v>
      </c>
      <c r="B197" s="25" t="s">
        <v>485</v>
      </c>
      <c r="C197" s="13" t="s">
        <v>4</v>
      </c>
      <c r="D197" s="16" t="s">
        <v>840</v>
      </c>
      <c r="E197" s="17"/>
      <c r="F197" s="30"/>
      <c r="G197" s="11"/>
    </row>
    <row r="198" spans="1:7" ht="30" x14ac:dyDescent="0.25">
      <c r="A198" s="61" t="s">
        <v>707</v>
      </c>
      <c r="B198" s="25" t="s">
        <v>487</v>
      </c>
      <c r="C198" s="13" t="s">
        <v>4</v>
      </c>
      <c r="D198" s="16" t="s">
        <v>35</v>
      </c>
      <c r="E198" s="17" t="s">
        <v>475</v>
      </c>
      <c r="F198" s="30"/>
      <c r="G198" s="11"/>
    </row>
    <row r="199" spans="1:7" x14ac:dyDescent="0.25">
      <c r="A199" s="61" t="s">
        <v>709</v>
      </c>
      <c r="B199" s="25" t="s">
        <v>722</v>
      </c>
      <c r="C199" s="13" t="s">
        <v>4</v>
      </c>
      <c r="D199" s="16" t="s">
        <v>35</v>
      </c>
      <c r="E199" s="17" t="s">
        <v>723</v>
      </c>
      <c r="F199" s="30"/>
      <c r="G199" s="11"/>
    </row>
    <row r="200" spans="1:7" ht="30" x14ac:dyDescent="0.25">
      <c r="A200" s="61" t="s">
        <v>710</v>
      </c>
      <c r="B200" s="25" t="s">
        <v>724</v>
      </c>
      <c r="C200" s="13" t="s">
        <v>4</v>
      </c>
      <c r="D200" s="16" t="s">
        <v>35</v>
      </c>
      <c r="E200" s="17" t="s">
        <v>823</v>
      </c>
      <c r="F200" s="30"/>
      <c r="G200" s="11"/>
    </row>
    <row r="201" spans="1:7" ht="45" x14ac:dyDescent="0.25">
      <c r="A201" s="61" t="s">
        <v>711</v>
      </c>
      <c r="B201" s="25" t="s">
        <v>725</v>
      </c>
      <c r="C201" s="13" t="s">
        <v>4</v>
      </c>
      <c r="D201" s="16" t="s">
        <v>1</v>
      </c>
      <c r="E201" s="17" t="s">
        <v>824</v>
      </c>
      <c r="F201" s="30" t="str">
        <f>CONCATENATE(A200," and  ", A203)</f>
        <v>3.3.4.13 and  3.3.4.16</v>
      </c>
      <c r="G201" s="11"/>
    </row>
    <row r="202" spans="1:7" ht="30" x14ac:dyDescent="0.25">
      <c r="A202" s="61" t="s">
        <v>712</v>
      </c>
      <c r="B202" s="25" t="s">
        <v>726</v>
      </c>
      <c r="C202" s="13" t="s">
        <v>4</v>
      </c>
      <c r="D202" s="16" t="s">
        <v>35</v>
      </c>
      <c r="E202" s="17" t="s">
        <v>823</v>
      </c>
      <c r="F202" s="30"/>
      <c r="G202" s="11"/>
    </row>
    <row r="203" spans="1:7" ht="30" x14ac:dyDescent="0.25">
      <c r="A203" s="61" t="s">
        <v>713</v>
      </c>
      <c r="B203" s="25" t="s">
        <v>727</v>
      </c>
      <c r="C203" s="13" t="s">
        <v>4</v>
      </c>
      <c r="D203" s="16" t="s">
        <v>35</v>
      </c>
      <c r="E203" s="17" t="s">
        <v>825</v>
      </c>
      <c r="F203" s="30"/>
      <c r="G203" s="11"/>
    </row>
    <row r="204" spans="1:7" ht="30" x14ac:dyDescent="0.25">
      <c r="A204" s="61" t="s">
        <v>714</v>
      </c>
      <c r="B204" s="25" t="s">
        <v>728</v>
      </c>
      <c r="C204" s="13" t="s">
        <v>4</v>
      </c>
      <c r="D204" s="16" t="s">
        <v>35</v>
      </c>
      <c r="E204" s="17" t="s">
        <v>823</v>
      </c>
      <c r="F204" s="30"/>
      <c r="G204" s="11"/>
    </row>
    <row r="205" spans="1:7" ht="30" x14ac:dyDescent="0.25">
      <c r="A205" s="61" t="s">
        <v>715</v>
      </c>
      <c r="B205" s="25" t="s">
        <v>729</v>
      </c>
      <c r="C205" s="13" t="s">
        <v>4</v>
      </c>
      <c r="D205" s="16" t="s">
        <v>35</v>
      </c>
      <c r="E205" s="17" t="s">
        <v>823</v>
      </c>
      <c r="F205" s="30"/>
      <c r="G205" s="11"/>
    </row>
    <row r="206" spans="1:7" x14ac:dyDescent="0.25">
      <c r="A206" s="61" t="s">
        <v>716</v>
      </c>
      <c r="B206" s="25" t="s">
        <v>730</v>
      </c>
      <c r="C206" s="13" t="s">
        <v>4</v>
      </c>
      <c r="D206" s="16" t="s">
        <v>840</v>
      </c>
      <c r="E206" s="17"/>
      <c r="F206" s="30"/>
      <c r="G206" s="11"/>
    </row>
    <row r="207" spans="1:7" x14ac:dyDescent="0.25">
      <c r="A207" s="61" t="s">
        <v>717</v>
      </c>
      <c r="B207" s="25" t="s">
        <v>731</v>
      </c>
      <c r="C207" s="13" t="s">
        <v>4</v>
      </c>
      <c r="D207" s="16" t="s">
        <v>1</v>
      </c>
      <c r="E207" s="17" t="s">
        <v>826</v>
      </c>
      <c r="F207" s="30"/>
      <c r="G207" s="11"/>
    </row>
    <row r="208" spans="1:7" x14ac:dyDescent="0.25">
      <c r="A208" s="61" t="s">
        <v>718</v>
      </c>
      <c r="B208" s="25" t="s">
        <v>732</v>
      </c>
      <c r="C208" s="13" t="s">
        <v>4</v>
      </c>
      <c r="D208" s="16" t="s">
        <v>840</v>
      </c>
      <c r="E208" s="17"/>
      <c r="F208" s="30"/>
      <c r="G208" s="11"/>
    </row>
    <row r="209" spans="1:7" x14ac:dyDescent="0.25">
      <c r="A209" s="61" t="s">
        <v>719</v>
      </c>
      <c r="B209" s="25" t="s">
        <v>733</v>
      </c>
      <c r="C209" s="13" t="s">
        <v>4</v>
      </c>
      <c r="D209" s="16" t="s">
        <v>35</v>
      </c>
      <c r="E209" s="17" t="s">
        <v>734</v>
      </c>
      <c r="F209" s="30"/>
      <c r="G209" s="11"/>
    </row>
    <row r="210" spans="1:7" x14ac:dyDescent="0.25">
      <c r="A210" s="61" t="s">
        <v>720</v>
      </c>
      <c r="B210" s="25" t="s">
        <v>735</v>
      </c>
      <c r="C210" s="13" t="s">
        <v>4</v>
      </c>
      <c r="D210" s="16" t="s">
        <v>35</v>
      </c>
      <c r="E210" s="17" t="s">
        <v>828</v>
      </c>
      <c r="F210" s="30"/>
      <c r="G210" s="11"/>
    </row>
    <row r="211" spans="1:7" ht="30" x14ac:dyDescent="0.25">
      <c r="A211" s="61" t="s">
        <v>721</v>
      </c>
      <c r="B211" s="25" t="s">
        <v>737</v>
      </c>
      <c r="C211" s="13" t="s">
        <v>4</v>
      </c>
      <c r="D211" s="16" t="s">
        <v>1</v>
      </c>
      <c r="E211" s="17" t="s">
        <v>738</v>
      </c>
      <c r="F211" s="30"/>
      <c r="G211" s="11"/>
    </row>
    <row r="212" spans="1:7" x14ac:dyDescent="0.25">
      <c r="A212" s="61" t="s">
        <v>736</v>
      </c>
      <c r="B212" s="25" t="s">
        <v>739</v>
      </c>
      <c r="C212" s="13" t="s">
        <v>4</v>
      </c>
      <c r="D212" s="16" t="s">
        <v>840</v>
      </c>
      <c r="E212" s="17"/>
      <c r="F212" s="30"/>
      <c r="G212" s="11"/>
    </row>
    <row r="213" spans="1:7" x14ac:dyDescent="0.25">
      <c r="A213" s="61" t="s">
        <v>488</v>
      </c>
      <c r="B213" s="25" t="s">
        <v>176</v>
      </c>
      <c r="C213" s="13" t="s">
        <v>4</v>
      </c>
      <c r="D213" s="16" t="s">
        <v>35</v>
      </c>
      <c r="E213" s="17"/>
      <c r="F213" s="30"/>
      <c r="G213" s="11"/>
    </row>
    <row r="214" spans="1:7" x14ac:dyDescent="0.25">
      <c r="A214" s="61" t="s">
        <v>489</v>
      </c>
      <c r="B214" s="25" t="s">
        <v>490</v>
      </c>
      <c r="C214" s="13" t="s">
        <v>4</v>
      </c>
      <c r="D214" s="16" t="s">
        <v>35</v>
      </c>
      <c r="E214" s="17"/>
      <c r="F214" s="30"/>
      <c r="G214" s="11"/>
    </row>
    <row r="215" spans="1:7" x14ac:dyDescent="0.25">
      <c r="A215" s="61" t="s">
        <v>491</v>
      </c>
      <c r="B215" s="25" t="s">
        <v>329</v>
      </c>
      <c r="C215" s="13" t="s">
        <v>4</v>
      </c>
      <c r="D215" s="16" t="s">
        <v>35</v>
      </c>
      <c r="E215" s="17" t="s">
        <v>827</v>
      </c>
      <c r="F215" s="30"/>
      <c r="G215" s="11"/>
    </row>
    <row r="216" spans="1:7" x14ac:dyDescent="0.25">
      <c r="A216" s="61" t="s">
        <v>493</v>
      </c>
      <c r="B216" s="25" t="s">
        <v>685</v>
      </c>
      <c r="C216" s="13" t="s">
        <v>4</v>
      </c>
      <c r="D216" s="16" t="s">
        <v>35</v>
      </c>
      <c r="E216" s="17"/>
      <c r="F216" s="30"/>
      <c r="G216" s="11"/>
    </row>
    <row r="217" spans="1:7" x14ac:dyDescent="0.25">
      <c r="A217" s="61" t="s">
        <v>495</v>
      </c>
      <c r="B217" s="25" t="s">
        <v>494</v>
      </c>
      <c r="C217" s="13" t="s">
        <v>4</v>
      </c>
      <c r="D217" s="16" t="s">
        <v>35</v>
      </c>
      <c r="E217" s="17"/>
      <c r="F217" s="30"/>
      <c r="G217" s="11"/>
    </row>
    <row r="218" spans="1:7" x14ac:dyDescent="0.25">
      <c r="A218" s="61" t="s">
        <v>497</v>
      </c>
      <c r="B218" s="25" t="s">
        <v>496</v>
      </c>
      <c r="C218" s="13" t="s">
        <v>4</v>
      </c>
      <c r="D218" s="16" t="s">
        <v>35</v>
      </c>
      <c r="E218" s="17"/>
      <c r="F218" s="30"/>
      <c r="G218" s="11"/>
    </row>
    <row r="219" spans="1:7" x14ac:dyDescent="0.25">
      <c r="A219" s="61" t="s">
        <v>498</v>
      </c>
      <c r="B219" s="25" t="s">
        <v>333</v>
      </c>
      <c r="C219" s="13" t="s">
        <v>4</v>
      </c>
      <c r="D219" s="16" t="s">
        <v>838</v>
      </c>
      <c r="E219" s="17"/>
      <c r="F219" s="30" t="s">
        <v>837</v>
      </c>
      <c r="G219" s="11"/>
    </row>
    <row r="220" spans="1:7" x14ac:dyDescent="0.25">
      <c r="A220" s="61" t="s">
        <v>500</v>
      </c>
      <c r="B220" s="25" t="s">
        <v>499</v>
      </c>
      <c r="C220" s="13" t="s">
        <v>4</v>
      </c>
      <c r="D220" s="16" t="s">
        <v>35</v>
      </c>
      <c r="E220" s="17"/>
      <c r="F220" s="30"/>
      <c r="G220" s="11"/>
    </row>
    <row r="221" spans="1:7" x14ac:dyDescent="0.25">
      <c r="A221" s="61" t="s">
        <v>502</v>
      </c>
      <c r="B221" s="25" t="s">
        <v>501</v>
      </c>
      <c r="C221" s="13" t="s">
        <v>4</v>
      </c>
      <c r="D221" s="16" t="s">
        <v>35</v>
      </c>
      <c r="E221" s="17"/>
      <c r="F221" s="30"/>
      <c r="G221" s="11"/>
    </row>
    <row r="222" spans="1:7" x14ac:dyDescent="0.25">
      <c r="A222" s="61" t="s">
        <v>740</v>
      </c>
      <c r="B222" s="25" t="s">
        <v>503</v>
      </c>
      <c r="C222" s="13" t="s">
        <v>4</v>
      </c>
      <c r="D222" s="16" t="s">
        <v>35</v>
      </c>
      <c r="E222" s="17"/>
      <c r="F222" s="30"/>
      <c r="G222" s="11"/>
    </row>
    <row r="223" spans="1:7" ht="30" x14ac:dyDescent="0.25">
      <c r="A223" s="61" t="s">
        <v>741</v>
      </c>
      <c r="B223" s="25" t="s">
        <v>504</v>
      </c>
      <c r="C223" s="13" t="s">
        <v>4</v>
      </c>
      <c r="D223" s="16" t="s">
        <v>35</v>
      </c>
      <c r="E223" s="17" t="s">
        <v>506</v>
      </c>
      <c r="F223" s="30"/>
      <c r="G223" s="11"/>
    </row>
    <row r="224" spans="1:7" ht="30" x14ac:dyDescent="0.25">
      <c r="A224" s="61" t="s">
        <v>742</v>
      </c>
      <c r="B224" s="25" t="s">
        <v>505</v>
      </c>
      <c r="C224" s="13" t="s">
        <v>4</v>
      </c>
      <c r="D224" s="16" t="s">
        <v>35</v>
      </c>
      <c r="E224" s="17" t="s">
        <v>506</v>
      </c>
      <c r="F224" s="30"/>
      <c r="G224" s="11"/>
    </row>
    <row r="225" spans="1:7" x14ac:dyDescent="0.25">
      <c r="A225" s="61" t="s">
        <v>743</v>
      </c>
      <c r="B225" s="25" t="s">
        <v>747</v>
      </c>
      <c r="C225" s="13" t="s">
        <v>4</v>
      </c>
      <c r="D225" s="16" t="s">
        <v>35</v>
      </c>
      <c r="E225" s="17"/>
      <c r="F225" s="30"/>
      <c r="G225" s="11"/>
    </row>
    <row r="226" spans="1:7" x14ac:dyDescent="0.25">
      <c r="A226" s="61" t="s">
        <v>744</v>
      </c>
      <c r="B226" s="25" t="s">
        <v>748</v>
      </c>
      <c r="C226" s="13" t="s">
        <v>4</v>
      </c>
      <c r="D226" s="16" t="s">
        <v>35</v>
      </c>
      <c r="E226" s="17"/>
      <c r="F226" s="30"/>
      <c r="G226" s="11"/>
    </row>
    <row r="227" spans="1:7" x14ac:dyDescent="0.25">
      <c r="A227" s="61" t="s">
        <v>745</v>
      </c>
      <c r="B227" s="25" t="s">
        <v>749</v>
      </c>
      <c r="C227" s="13" t="s">
        <v>4</v>
      </c>
      <c r="D227" s="16" t="s">
        <v>35</v>
      </c>
      <c r="E227" s="17" t="s">
        <v>750</v>
      </c>
      <c r="F227" s="30"/>
      <c r="G227" s="11"/>
    </row>
    <row r="228" spans="1:7" x14ac:dyDescent="0.25">
      <c r="A228" s="61" t="s">
        <v>746</v>
      </c>
      <c r="B228" s="25" t="s">
        <v>751</v>
      </c>
      <c r="C228" s="13" t="s">
        <v>4</v>
      </c>
      <c r="D228" s="16" t="s">
        <v>35</v>
      </c>
      <c r="E228" s="17"/>
      <c r="F228" s="30"/>
      <c r="G228" s="11"/>
    </row>
    <row r="229" spans="1:7" x14ac:dyDescent="0.25">
      <c r="A229" s="61" t="s">
        <v>492</v>
      </c>
      <c r="B229" s="25" t="s">
        <v>507</v>
      </c>
      <c r="C229" s="13" t="s">
        <v>4</v>
      </c>
      <c r="D229" s="16" t="s">
        <v>35</v>
      </c>
      <c r="E229" s="17"/>
      <c r="F229" s="30"/>
      <c r="G229" s="11"/>
    </row>
    <row r="230" spans="1:7" x14ac:dyDescent="0.25">
      <c r="A230" s="61" t="s">
        <v>508</v>
      </c>
      <c r="B230" s="25" t="s">
        <v>632</v>
      </c>
      <c r="C230" s="13" t="s">
        <v>4</v>
      </c>
      <c r="D230" s="16" t="s">
        <v>35</v>
      </c>
      <c r="E230" s="17"/>
      <c r="F230" s="30"/>
      <c r="G230" s="11"/>
    </row>
    <row r="231" spans="1:7" x14ac:dyDescent="0.25">
      <c r="A231" s="61" t="s">
        <v>509</v>
      </c>
      <c r="B231" s="25" t="s">
        <v>510</v>
      </c>
      <c r="C231" s="13" t="s">
        <v>4</v>
      </c>
      <c r="D231" s="16" t="s">
        <v>35</v>
      </c>
      <c r="E231" s="17" t="s">
        <v>627</v>
      </c>
      <c r="F231" s="30"/>
      <c r="G231" s="11"/>
    </row>
    <row r="232" spans="1:7" x14ac:dyDescent="0.25">
      <c r="A232" s="61" t="s">
        <v>511</v>
      </c>
      <c r="B232" s="25" t="s">
        <v>512</v>
      </c>
      <c r="C232" s="13" t="s">
        <v>4</v>
      </c>
      <c r="D232" s="16" t="s">
        <v>838</v>
      </c>
      <c r="E232" s="17" t="s">
        <v>627</v>
      </c>
      <c r="F232" s="30" t="s">
        <v>837</v>
      </c>
      <c r="G232" s="11"/>
    </row>
    <row r="233" spans="1:7" x14ac:dyDescent="0.25">
      <c r="A233" s="61" t="s">
        <v>513</v>
      </c>
      <c r="B233" s="25" t="s">
        <v>514</v>
      </c>
      <c r="C233" s="13" t="s">
        <v>4</v>
      </c>
      <c r="D233" s="16" t="s">
        <v>35</v>
      </c>
      <c r="E233" s="17"/>
      <c r="F233" s="30"/>
      <c r="G233" s="11"/>
    </row>
    <row r="234" spans="1:7" x14ac:dyDescent="0.25">
      <c r="A234" s="61" t="s">
        <v>515</v>
      </c>
      <c r="B234" s="25" t="s">
        <v>516</v>
      </c>
      <c r="C234" s="13" t="s">
        <v>4</v>
      </c>
      <c r="D234" s="16" t="s">
        <v>35</v>
      </c>
      <c r="E234" s="17"/>
      <c r="F234" s="30"/>
      <c r="G234" s="11"/>
    </row>
    <row r="235" spans="1:7" x14ac:dyDescent="0.25">
      <c r="A235" s="61" t="s">
        <v>517</v>
      </c>
      <c r="B235" s="25" t="s">
        <v>518</v>
      </c>
      <c r="C235" s="13" t="s">
        <v>4</v>
      </c>
      <c r="D235" s="16" t="s">
        <v>35</v>
      </c>
      <c r="E235" s="17"/>
      <c r="F235" s="30"/>
      <c r="G235" s="11"/>
    </row>
    <row r="236" spans="1:7" x14ac:dyDescent="0.25">
      <c r="A236" s="61" t="s">
        <v>519</v>
      </c>
      <c r="B236" s="25" t="s">
        <v>520</v>
      </c>
      <c r="C236" s="13" t="s">
        <v>4</v>
      </c>
      <c r="D236" s="16" t="s">
        <v>838</v>
      </c>
      <c r="E236" s="17"/>
      <c r="F236" s="30" t="s">
        <v>837</v>
      </c>
      <c r="G236" s="11"/>
    </row>
    <row r="237" spans="1:7" x14ac:dyDescent="0.25">
      <c r="A237" s="61" t="s">
        <v>521</v>
      </c>
      <c r="B237" s="25" t="s">
        <v>522</v>
      </c>
      <c r="C237" s="13" t="s">
        <v>4</v>
      </c>
      <c r="D237" s="16" t="s">
        <v>35</v>
      </c>
      <c r="E237" s="17"/>
      <c r="F237" s="30"/>
      <c r="G237" s="11"/>
    </row>
    <row r="238" spans="1:7" x14ac:dyDescent="0.25">
      <c r="A238" s="61" t="s">
        <v>523</v>
      </c>
      <c r="B238" s="25" t="s">
        <v>524</v>
      </c>
      <c r="C238" s="13" t="s">
        <v>4</v>
      </c>
      <c r="D238" s="16" t="s">
        <v>838</v>
      </c>
      <c r="E238" s="17"/>
      <c r="F238" s="30" t="s">
        <v>837</v>
      </c>
      <c r="G238" s="11"/>
    </row>
    <row r="239" spans="1:7" x14ac:dyDescent="0.25">
      <c r="A239" s="61" t="s">
        <v>525</v>
      </c>
      <c r="B239" s="25" t="s">
        <v>526</v>
      </c>
      <c r="C239" s="13" t="s">
        <v>4</v>
      </c>
      <c r="D239" s="16" t="s">
        <v>35</v>
      </c>
      <c r="E239" s="17"/>
      <c r="F239" s="30"/>
      <c r="G239" s="11"/>
    </row>
    <row r="240" spans="1:7" ht="30" x14ac:dyDescent="0.25">
      <c r="A240" s="61" t="s">
        <v>527</v>
      </c>
      <c r="B240" s="25" t="s">
        <v>528</v>
      </c>
      <c r="C240" s="13" t="s">
        <v>4</v>
      </c>
      <c r="D240" s="16" t="s">
        <v>1</v>
      </c>
      <c r="E240" s="17" t="s">
        <v>530</v>
      </c>
      <c r="F240" s="30"/>
      <c r="G240" s="11"/>
    </row>
    <row r="241" spans="1:7" x14ac:dyDescent="0.25">
      <c r="A241" s="61" t="s">
        <v>529</v>
      </c>
      <c r="B241" s="25" t="s">
        <v>531</v>
      </c>
      <c r="C241" s="13" t="s">
        <v>4</v>
      </c>
      <c r="D241" s="16" t="s">
        <v>840</v>
      </c>
      <c r="E241" s="17"/>
      <c r="F241" s="30"/>
      <c r="G241" s="11"/>
    </row>
    <row r="242" spans="1:7" x14ac:dyDescent="0.25">
      <c r="A242" s="61" t="s">
        <v>532</v>
      </c>
      <c r="B242" s="25" t="s">
        <v>539</v>
      </c>
      <c r="C242" s="13" t="s">
        <v>4</v>
      </c>
      <c r="D242" s="16" t="s">
        <v>35</v>
      </c>
      <c r="E242" s="17"/>
      <c r="F242" s="30"/>
      <c r="G242" s="11"/>
    </row>
    <row r="243" spans="1:7" x14ac:dyDescent="0.25">
      <c r="A243" s="61" t="s">
        <v>533</v>
      </c>
      <c r="B243" s="25" t="s">
        <v>540</v>
      </c>
      <c r="C243" s="13" t="s">
        <v>4</v>
      </c>
      <c r="D243" s="16" t="s">
        <v>35</v>
      </c>
      <c r="E243" s="17"/>
      <c r="F243" s="30"/>
      <c r="G243" s="11"/>
    </row>
    <row r="244" spans="1:7" x14ac:dyDescent="0.25">
      <c r="A244" s="61" t="s">
        <v>534</v>
      </c>
      <c r="B244" s="25" t="s">
        <v>541</v>
      </c>
      <c r="C244" s="13" t="s">
        <v>4</v>
      </c>
      <c r="D244" s="16" t="s">
        <v>840</v>
      </c>
      <c r="E244" s="17"/>
      <c r="F244" s="30"/>
      <c r="G244" s="11"/>
    </row>
    <row r="245" spans="1:7" x14ac:dyDescent="0.25">
      <c r="A245" s="61" t="s">
        <v>535</v>
      </c>
      <c r="B245" s="25" t="s">
        <v>542</v>
      </c>
      <c r="C245" s="13" t="s">
        <v>4</v>
      </c>
      <c r="D245" s="16" t="s">
        <v>35</v>
      </c>
      <c r="E245" s="17"/>
      <c r="F245" s="30"/>
      <c r="G245" s="11"/>
    </row>
    <row r="246" spans="1:7" x14ac:dyDescent="0.25">
      <c r="A246" s="61" t="s">
        <v>536</v>
      </c>
      <c r="B246" s="25" t="s">
        <v>543</v>
      </c>
      <c r="C246" s="13" t="s">
        <v>4</v>
      </c>
      <c r="D246" s="16" t="s">
        <v>35</v>
      </c>
      <c r="E246" s="17"/>
      <c r="F246" s="30"/>
      <c r="G246" s="11"/>
    </row>
    <row r="247" spans="1:7" x14ac:dyDescent="0.25">
      <c r="A247" s="61" t="s">
        <v>537</v>
      </c>
      <c r="B247" s="25" t="s">
        <v>544</v>
      </c>
      <c r="C247" s="13" t="s">
        <v>4</v>
      </c>
      <c r="D247" s="16" t="s">
        <v>35</v>
      </c>
      <c r="E247" s="17"/>
      <c r="F247" s="30"/>
      <c r="G247" s="11"/>
    </row>
    <row r="248" spans="1:7" x14ac:dyDescent="0.25">
      <c r="A248" s="61" t="s">
        <v>538</v>
      </c>
      <c r="B248" s="25" t="s">
        <v>545</v>
      </c>
      <c r="C248" s="13" t="s">
        <v>4</v>
      </c>
      <c r="D248" s="16" t="s">
        <v>35</v>
      </c>
      <c r="E248" s="17"/>
      <c r="F248" s="30"/>
      <c r="G248" s="11"/>
    </row>
    <row r="249" spans="1:7" x14ac:dyDescent="0.25">
      <c r="A249" s="61" t="s">
        <v>752</v>
      </c>
      <c r="B249" s="25" t="s">
        <v>758</v>
      </c>
      <c r="C249" s="13" t="s">
        <v>4</v>
      </c>
      <c r="D249" s="16" t="s">
        <v>840</v>
      </c>
      <c r="E249" s="17"/>
      <c r="F249" s="30"/>
      <c r="G249" s="11"/>
    </row>
    <row r="250" spans="1:7" x14ac:dyDescent="0.25">
      <c r="A250" s="61" t="s">
        <v>753</v>
      </c>
      <c r="B250" s="25" t="s">
        <v>759</v>
      </c>
      <c r="C250" s="13" t="s">
        <v>4</v>
      </c>
      <c r="D250" s="16" t="s">
        <v>840</v>
      </c>
      <c r="E250" s="17"/>
      <c r="F250" s="30"/>
      <c r="G250" s="11"/>
    </row>
    <row r="251" spans="1:7" x14ac:dyDescent="0.25">
      <c r="A251" s="61" t="s">
        <v>754</v>
      </c>
      <c r="B251" s="25" t="s">
        <v>760</v>
      </c>
      <c r="C251" s="13" t="s">
        <v>4</v>
      </c>
      <c r="D251" s="16" t="s">
        <v>840</v>
      </c>
      <c r="E251" s="17"/>
      <c r="F251" s="30"/>
      <c r="G251" s="11"/>
    </row>
    <row r="252" spans="1:7" x14ac:dyDescent="0.25">
      <c r="A252" s="61" t="s">
        <v>755</v>
      </c>
      <c r="B252" s="25" t="s">
        <v>761</v>
      </c>
      <c r="C252" s="13" t="s">
        <v>4</v>
      </c>
      <c r="D252" s="16" t="s">
        <v>840</v>
      </c>
      <c r="E252" s="17"/>
      <c r="F252" s="30"/>
      <c r="G252" s="11"/>
    </row>
    <row r="253" spans="1:7" x14ac:dyDescent="0.25">
      <c r="A253" s="61" t="s">
        <v>756</v>
      </c>
      <c r="B253" s="25" t="s">
        <v>762</v>
      </c>
      <c r="C253" s="13" t="s">
        <v>4</v>
      </c>
      <c r="D253" s="16" t="s">
        <v>840</v>
      </c>
      <c r="E253" s="17"/>
      <c r="F253" s="30"/>
      <c r="G253" s="11"/>
    </row>
    <row r="254" spans="1:7" x14ac:dyDescent="0.25">
      <c r="A254" s="61" t="s">
        <v>757</v>
      </c>
      <c r="B254" s="25" t="s">
        <v>763</v>
      </c>
      <c r="C254" s="13" t="s">
        <v>4</v>
      </c>
      <c r="D254" s="16" t="s">
        <v>840</v>
      </c>
      <c r="E254" s="17"/>
      <c r="F254" s="30"/>
      <c r="G254" s="11"/>
    </row>
    <row r="255" spans="1:7" ht="105" x14ac:dyDescent="0.25">
      <c r="A255" s="61" t="s">
        <v>546</v>
      </c>
      <c r="B255" s="25" t="s">
        <v>547</v>
      </c>
      <c r="C255" s="13" t="s">
        <v>4</v>
      </c>
      <c r="D255" s="16" t="s">
        <v>35</v>
      </c>
      <c r="E255" s="17" t="s">
        <v>631</v>
      </c>
      <c r="F255" s="30"/>
      <c r="G255" s="11"/>
    </row>
    <row r="256" spans="1:7" x14ac:dyDescent="0.25">
      <c r="A256" s="61" t="s">
        <v>548</v>
      </c>
      <c r="B256" s="25" t="s">
        <v>549</v>
      </c>
      <c r="C256" s="13" t="s">
        <v>4</v>
      </c>
      <c r="D256" s="16" t="s">
        <v>35</v>
      </c>
      <c r="E256" s="17"/>
      <c r="F256" s="30"/>
      <c r="G256" s="11"/>
    </row>
    <row r="257" spans="1:7" ht="30" x14ac:dyDescent="0.25">
      <c r="A257" s="61" t="s">
        <v>550</v>
      </c>
      <c r="B257" s="25" t="s">
        <v>551</v>
      </c>
      <c r="C257" s="13" t="s">
        <v>4</v>
      </c>
      <c r="D257" s="16" t="s">
        <v>35</v>
      </c>
      <c r="E257" s="17" t="s">
        <v>821</v>
      </c>
      <c r="F257" s="30" t="str">
        <f>A308</f>
        <v>2)</v>
      </c>
      <c r="G257" s="11"/>
    </row>
    <row r="258" spans="1:7" ht="30" x14ac:dyDescent="0.25">
      <c r="A258" s="61" t="s">
        <v>552</v>
      </c>
      <c r="B258" s="25" t="s">
        <v>553</v>
      </c>
      <c r="C258" s="13" t="s">
        <v>4</v>
      </c>
      <c r="D258" s="16" t="s">
        <v>35</v>
      </c>
      <c r="E258" s="17" t="s">
        <v>822</v>
      </c>
      <c r="F258" s="30" t="str">
        <f>A308</f>
        <v>2)</v>
      </c>
      <c r="G258" s="11"/>
    </row>
    <row r="259" spans="1:7" ht="30" x14ac:dyDescent="0.25">
      <c r="A259" s="61" t="s">
        <v>554</v>
      </c>
      <c r="B259" s="25" t="s">
        <v>555</v>
      </c>
      <c r="C259" s="13" t="s">
        <v>4</v>
      </c>
      <c r="D259" s="16" t="s">
        <v>35</v>
      </c>
      <c r="E259" s="17" t="s">
        <v>559</v>
      </c>
      <c r="F259" s="30"/>
      <c r="G259" s="11"/>
    </row>
    <row r="260" spans="1:7" x14ac:dyDescent="0.25">
      <c r="A260" s="61" t="s">
        <v>556</v>
      </c>
      <c r="B260" s="25" t="s">
        <v>557</v>
      </c>
      <c r="C260" s="13" t="s">
        <v>4</v>
      </c>
      <c r="D260" s="16" t="s">
        <v>35</v>
      </c>
      <c r="E260" s="17" t="s">
        <v>558</v>
      </c>
      <c r="F260" s="30"/>
      <c r="G260" s="11"/>
    </row>
    <row r="261" spans="1:7" x14ac:dyDescent="0.25">
      <c r="A261" s="61" t="s">
        <v>560</v>
      </c>
      <c r="B261" s="25" t="s">
        <v>561</v>
      </c>
      <c r="C261" s="13" t="s">
        <v>4</v>
      </c>
      <c r="D261" s="16" t="s">
        <v>35</v>
      </c>
      <c r="E261" s="17" t="s">
        <v>558</v>
      </c>
      <c r="F261" s="30"/>
      <c r="G261" s="11"/>
    </row>
    <row r="262" spans="1:7" x14ac:dyDescent="0.25">
      <c r="A262" s="61" t="s">
        <v>562</v>
      </c>
      <c r="B262" s="25" t="s">
        <v>563</v>
      </c>
      <c r="C262" s="13" t="s">
        <v>4</v>
      </c>
      <c r="D262" s="16" t="s">
        <v>35</v>
      </c>
      <c r="E262" s="17"/>
      <c r="F262" s="30"/>
      <c r="G262" s="11"/>
    </row>
    <row r="263" spans="1:7" x14ac:dyDescent="0.25">
      <c r="A263" s="61" t="s">
        <v>564</v>
      </c>
      <c r="B263" s="25" t="s">
        <v>565</v>
      </c>
      <c r="C263" s="13" t="s">
        <v>4</v>
      </c>
      <c r="D263" s="16" t="s">
        <v>840</v>
      </c>
      <c r="E263" s="17"/>
      <c r="F263" s="30"/>
      <c r="G263" s="11"/>
    </row>
    <row r="264" spans="1:7" x14ac:dyDescent="0.25">
      <c r="A264" s="61" t="s">
        <v>566</v>
      </c>
      <c r="B264" s="25" t="s">
        <v>574</v>
      </c>
      <c r="C264" s="13" t="s">
        <v>4</v>
      </c>
      <c r="D264" s="16" t="s">
        <v>840</v>
      </c>
      <c r="E264" s="17"/>
      <c r="F264" s="30"/>
      <c r="G264" s="11"/>
    </row>
    <row r="265" spans="1:7" x14ac:dyDescent="0.25">
      <c r="A265" s="61" t="s">
        <v>567</v>
      </c>
      <c r="B265" s="25" t="s">
        <v>575</v>
      </c>
      <c r="C265" s="13" t="s">
        <v>4</v>
      </c>
      <c r="D265" s="16" t="s">
        <v>35</v>
      </c>
      <c r="E265" s="17"/>
      <c r="F265" s="30"/>
      <c r="G265" s="11"/>
    </row>
    <row r="266" spans="1:7" x14ac:dyDescent="0.25">
      <c r="A266" s="61" t="s">
        <v>568</v>
      </c>
      <c r="B266" s="25" t="s">
        <v>576</v>
      </c>
      <c r="C266" s="13" t="s">
        <v>4</v>
      </c>
      <c r="D266" s="16" t="s">
        <v>840</v>
      </c>
      <c r="E266" s="17"/>
      <c r="F266" s="30"/>
      <c r="G266" s="11"/>
    </row>
    <row r="267" spans="1:7" x14ac:dyDescent="0.25">
      <c r="A267" s="61" t="s">
        <v>569</v>
      </c>
      <c r="B267" s="25" t="s">
        <v>577</v>
      </c>
      <c r="C267" s="13" t="s">
        <v>4</v>
      </c>
      <c r="D267" s="16" t="s">
        <v>840</v>
      </c>
      <c r="E267" s="17"/>
      <c r="F267" s="30"/>
      <c r="G267" s="11"/>
    </row>
    <row r="268" spans="1:7" x14ac:dyDescent="0.25">
      <c r="A268" s="61" t="s">
        <v>570</v>
      </c>
      <c r="B268" s="25" t="s">
        <v>578</v>
      </c>
      <c r="C268" s="13" t="s">
        <v>4</v>
      </c>
      <c r="D268" s="16" t="s">
        <v>840</v>
      </c>
      <c r="E268" s="17"/>
      <c r="F268" s="30" t="str">
        <f>A311</f>
        <v>5)</v>
      </c>
      <c r="G268" s="11"/>
    </row>
    <row r="269" spans="1:7" x14ac:dyDescent="0.25">
      <c r="A269" s="61" t="s">
        <v>571</v>
      </c>
      <c r="B269" s="25" t="s">
        <v>579</v>
      </c>
      <c r="C269" s="13" t="s">
        <v>4</v>
      </c>
      <c r="D269" s="16" t="s">
        <v>840</v>
      </c>
      <c r="E269" s="17"/>
      <c r="F269" s="30"/>
      <c r="G269" s="11"/>
    </row>
    <row r="270" spans="1:7" x14ac:dyDescent="0.25">
      <c r="A270" s="61" t="s">
        <v>572</v>
      </c>
      <c r="B270" s="25" t="s">
        <v>580</v>
      </c>
      <c r="C270" s="13" t="s">
        <v>4</v>
      </c>
      <c r="D270" s="16" t="s">
        <v>840</v>
      </c>
      <c r="E270" s="17"/>
      <c r="F270" s="30"/>
      <c r="G270" s="11"/>
    </row>
    <row r="271" spans="1:7" x14ac:dyDescent="0.25">
      <c r="A271" s="61" t="s">
        <v>573</v>
      </c>
      <c r="B271" s="25" t="s">
        <v>581</v>
      </c>
      <c r="C271" s="13" t="s">
        <v>4</v>
      </c>
      <c r="D271" s="16" t="s">
        <v>840</v>
      </c>
      <c r="E271" s="17"/>
      <c r="F271" s="30"/>
      <c r="G271" s="11"/>
    </row>
    <row r="272" spans="1:7" x14ac:dyDescent="0.25">
      <c r="A272" s="61" t="s">
        <v>764</v>
      </c>
      <c r="B272" s="25" t="s">
        <v>771</v>
      </c>
      <c r="C272" s="13" t="s">
        <v>4</v>
      </c>
      <c r="D272" s="16" t="s">
        <v>840</v>
      </c>
      <c r="E272" s="17"/>
      <c r="F272" s="30"/>
      <c r="G272" s="11"/>
    </row>
    <row r="273" spans="1:7" x14ac:dyDescent="0.25">
      <c r="A273" s="61" t="s">
        <v>765</v>
      </c>
      <c r="B273" s="25" t="s">
        <v>772</v>
      </c>
      <c r="C273" s="13" t="s">
        <v>4</v>
      </c>
      <c r="D273" s="16" t="s">
        <v>840</v>
      </c>
      <c r="E273" s="17"/>
      <c r="F273" s="30"/>
      <c r="G273" s="11"/>
    </row>
    <row r="274" spans="1:7" x14ac:dyDescent="0.25">
      <c r="A274" s="61" t="s">
        <v>766</v>
      </c>
      <c r="B274" s="25" t="s">
        <v>773</v>
      </c>
      <c r="C274" s="13" t="s">
        <v>4</v>
      </c>
      <c r="D274" s="16" t="s">
        <v>838</v>
      </c>
      <c r="E274" s="17"/>
      <c r="F274" s="30" t="s">
        <v>837</v>
      </c>
      <c r="G274" s="11"/>
    </row>
    <row r="275" spans="1:7" x14ac:dyDescent="0.25">
      <c r="A275" s="61" t="s">
        <v>767</v>
      </c>
      <c r="B275" s="25" t="s">
        <v>774</v>
      </c>
      <c r="C275" s="13" t="s">
        <v>4</v>
      </c>
      <c r="D275" s="16" t="s">
        <v>840</v>
      </c>
      <c r="E275" s="17"/>
      <c r="F275" s="30"/>
      <c r="G275" s="11"/>
    </row>
    <row r="276" spans="1:7" x14ac:dyDescent="0.25">
      <c r="A276" s="61" t="s">
        <v>768</v>
      </c>
      <c r="B276" s="25" t="s">
        <v>775</v>
      </c>
      <c r="C276" s="13" t="s">
        <v>4</v>
      </c>
      <c r="D276" s="16" t="s">
        <v>840</v>
      </c>
      <c r="E276" s="17"/>
      <c r="F276" s="30"/>
      <c r="G276" s="11"/>
    </row>
    <row r="277" spans="1:7" x14ac:dyDescent="0.25">
      <c r="A277" s="61" t="s">
        <v>769</v>
      </c>
      <c r="B277" s="25" t="s">
        <v>776</v>
      </c>
      <c r="C277" s="13" t="s">
        <v>4</v>
      </c>
      <c r="D277" s="16" t="s">
        <v>840</v>
      </c>
      <c r="E277" s="17"/>
      <c r="F277" s="30"/>
      <c r="G277" s="11"/>
    </row>
    <row r="278" spans="1:7" x14ac:dyDescent="0.25">
      <c r="A278" s="61" t="s">
        <v>770</v>
      </c>
      <c r="B278" s="25" t="s">
        <v>777</v>
      </c>
      <c r="C278" s="13" t="s">
        <v>4</v>
      </c>
      <c r="D278" s="16" t="s">
        <v>840</v>
      </c>
      <c r="E278" s="17"/>
      <c r="F278" s="30"/>
      <c r="G278" s="11"/>
    </row>
    <row r="279" spans="1:7" x14ac:dyDescent="0.25">
      <c r="A279" s="61" t="s">
        <v>582</v>
      </c>
      <c r="B279" s="25" t="s">
        <v>583</v>
      </c>
      <c r="C279" s="13" t="s">
        <v>4</v>
      </c>
      <c r="D279" s="16" t="s">
        <v>35</v>
      </c>
      <c r="E279" s="17"/>
      <c r="F279" s="30"/>
      <c r="G279" s="11"/>
    </row>
    <row r="280" spans="1:7" x14ac:dyDescent="0.25">
      <c r="A280" s="61" t="s">
        <v>584</v>
      </c>
      <c r="B280" s="25" t="s">
        <v>585</v>
      </c>
      <c r="C280" s="13" t="s">
        <v>4</v>
      </c>
      <c r="D280" s="16" t="s">
        <v>35</v>
      </c>
      <c r="E280" s="17"/>
      <c r="F280" s="30"/>
      <c r="G280" s="11"/>
    </row>
    <row r="281" spans="1:7" x14ac:dyDescent="0.25">
      <c r="A281" s="61" t="s">
        <v>586</v>
      </c>
      <c r="B281" s="25" t="s">
        <v>587</v>
      </c>
      <c r="C281" s="13" t="s">
        <v>4</v>
      </c>
      <c r="D281" s="16" t="s">
        <v>35</v>
      </c>
      <c r="E281" s="17"/>
      <c r="F281" s="30"/>
      <c r="G281" s="11"/>
    </row>
    <row r="282" spans="1:7" x14ac:dyDescent="0.25">
      <c r="A282" s="61" t="s">
        <v>588</v>
      </c>
      <c r="B282" s="25" t="s">
        <v>589</v>
      </c>
      <c r="C282" s="13" t="s">
        <v>4</v>
      </c>
      <c r="D282" s="16" t="s">
        <v>35</v>
      </c>
      <c r="E282" s="17"/>
      <c r="F282" s="30"/>
      <c r="G282" s="11"/>
    </row>
    <row r="283" spans="1:7" x14ac:dyDescent="0.25">
      <c r="A283" s="61" t="s">
        <v>590</v>
      </c>
      <c r="B283" s="25" t="s">
        <v>591</v>
      </c>
      <c r="C283" s="13" t="s">
        <v>4</v>
      </c>
      <c r="D283" s="16" t="s">
        <v>35</v>
      </c>
      <c r="E283" s="17"/>
      <c r="F283" s="30"/>
      <c r="G283" s="11"/>
    </row>
    <row r="284" spans="1:7" x14ac:dyDescent="0.25">
      <c r="A284" s="61" t="s">
        <v>592</v>
      </c>
      <c r="B284" s="25" t="s">
        <v>593</v>
      </c>
      <c r="C284" s="13" t="s">
        <v>4</v>
      </c>
      <c r="D284" s="16" t="s">
        <v>35</v>
      </c>
      <c r="E284" s="17" t="s">
        <v>594</v>
      </c>
      <c r="F284" s="30"/>
      <c r="G284" s="11"/>
    </row>
    <row r="285" spans="1:7" x14ac:dyDescent="0.25">
      <c r="A285" s="61" t="s">
        <v>595</v>
      </c>
      <c r="B285" s="25" t="s">
        <v>596</v>
      </c>
      <c r="C285" s="13" t="s">
        <v>4</v>
      </c>
      <c r="D285" s="16" t="s">
        <v>35</v>
      </c>
      <c r="E285" s="17"/>
      <c r="F285" s="30"/>
      <c r="G285" s="11"/>
    </row>
    <row r="286" spans="1:7" x14ac:dyDescent="0.25">
      <c r="A286" s="61" t="s">
        <v>597</v>
      </c>
      <c r="B286" s="25" t="s">
        <v>598</v>
      </c>
      <c r="C286" s="13" t="s">
        <v>4</v>
      </c>
      <c r="D286" s="16" t="s">
        <v>35</v>
      </c>
      <c r="E286" s="17"/>
      <c r="F286" s="30"/>
      <c r="G286" s="11"/>
    </row>
    <row r="287" spans="1:7" x14ac:dyDescent="0.25">
      <c r="A287" s="61" t="s">
        <v>599</v>
      </c>
      <c r="B287" s="25" t="s">
        <v>600</v>
      </c>
      <c r="C287" s="13" t="s">
        <v>4</v>
      </c>
      <c r="D287" s="16" t="s">
        <v>840</v>
      </c>
      <c r="E287" s="17"/>
      <c r="F287" s="30"/>
      <c r="G287" s="11"/>
    </row>
    <row r="288" spans="1:7" x14ac:dyDescent="0.25">
      <c r="A288" s="61" t="s">
        <v>601</v>
      </c>
      <c r="B288" s="25" t="s">
        <v>602</v>
      </c>
      <c r="C288" s="13" t="s">
        <v>4</v>
      </c>
      <c r="D288" s="16" t="s">
        <v>35</v>
      </c>
      <c r="E288" s="17"/>
      <c r="F288" s="30"/>
      <c r="G288" s="11"/>
    </row>
    <row r="289" spans="1:7" x14ac:dyDescent="0.25">
      <c r="A289" s="61" t="s">
        <v>603</v>
      </c>
      <c r="B289" s="25" t="s">
        <v>593</v>
      </c>
      <c r="C289" s="13" t="s">
        <v>4</v>
      </c>
      <c r="D289" s="16" t="s">
        <v>35</v>
      </c>
      <c r="E289" s="17"/>
      <c r="F289" s="30"/>
      <c r="G289" s="11"/>
    </row>
    <row r="290" spans="1:7" x14ac:dyDescent="0.25">
      <c r="A290" s="61" t="s">
        <v>604</v>
      </c>
      <c r="B290" s="25" t="s">
        <v>596</v>
      </c>
      <c r="C290" s="13" t="s">
        <v>4</v>
      </c>
      <c r="D290" s="16" t="s">
        <v>35</v>
      </c>
      <c r="E290" s="17"/>
      <c r="F290" s="30"/>
      <c r="G290" s="11"/>
    </row>
    <row r="291" spans="1:7" x14ac:dyDescent="0.25">
      <c r="A291" s="61" t="s">
        <v>605</v>
      </c>
      <c r="B291" s="25" t="s">
        <v>598</v>
      </c>
      <c r="C291" s="13" t="s">
        <v>4</v>
      </c>
      <c r="D291" s="16" t="s">
        <v>35</v>
      </c>
      <c r="E291" s="17"/>
      <c r="F291" s="30"/>
      <c r="G291" s="11"/>
    </row>
    <row r="292" spans="1:7" x14ac:dyDescent="0.25">
      <c r="A292" s="61" t="s">
        <v>606</v>
      </c>
      <c r="B292" s="25" t="s">
        <v>600</v>
      </c>
      <c r="C292" s="13" t="s">
        <v>4</v>
      </c>
      <c r="D292" s="16" t="s">
        <v>840</v>
      </c>
      <c r="E292" s="17"/>
      <c r="F292" s="30"/>
      <c r="G292" s="11"/>
    </row>
    <row r="293" spans="1:7" x14ac:dyDescent="0.25">
      <c r="A293" s="61" t="s">
        <v>607</v>
      </c>
      <c r="B293" s="25" t="s">
        <v>608</v>
      </c>
      <c r="C293" s="13" t="s">
        <v>4</v>
      </c>
      <c r="D293" s="16" t="s">
        <v>1</v>
      </c>
      <c r="E293" s="17"/>
      <c r="F293" s="30" t="str">
        <f>A311</f>
        <v>5)</v>
      </c>
      <c r="G293" s="11"/>
    </row>
    <row r="294" spans="1:7" x14ac:dyDescent="0.25">
      <c r="A294" s="61" t="s">
        <v>778</v>
      </c>
      <c r="B294" s="25" t="s">
        <v>779</v>
      </c>
      <c r="C294" s="13"/>
      <c r="D294" s="16" t="s">
        <v>35</v>
      </c>
      <c r="E294" s="17"/>
      <c r="F294" s="30"/>
      <c r="G294" s="11"/>
    </row>
    <row r="295" spans="1:7" x14ac:dyDescent="0.25">
      <c r="A295" s="61" t="s">
        <v>780</v>
      </c>
      <c r="B295" s="25" t="s">
        <v>781</v>
      </c>
      <c r="C295" s="13"/>
      <c r="D295" s="16" t="s">
        <v>840</v>
      </c>
      <c r="E295" s="17"/>
      <c r="F295" s="30"/>
      <c r="G295" s="11"/>
    </row>
    <row r="296" spans="1:7" x14ac:dyDescent="0.25">
      <c r="A296" s="61" t="s">
        <v>609</v>
      </c>
      <c r="B296" s="25" t="s">
        <v>180</v>
      </c>
      <c r="C296" s="13" t="s">
        <v>4</v>
      </c>
      <c r="D296" s="16" t="s">
        <v>35</v>
      </c>
      <c r="E296" s="17"/>
      <c r="F296" s="30"/>
      <c r="G296" s="11"/>
    </row>
    <row r="297" spans="1:7" x14ac:dyDescent="0.25">
      <c r="A297" s="61" t="s">
        <v>610</v>
      </c>
      <c r="B297" s="25" t="s">
        <v>611</v>
      </c>
      <c r="C297" s="13" t="s">
        <v>4</v>
      </c>
      <c r="D297" s="16" t="s">
        <v>840</v>
      </c>
      <c r="E297" s="17"/>
      <c r="F297" s="30"/>
      <c r="G297" s="11"/>
    </row>
    <row r="298" spans="1:7" ht="30" x14ac:dyDescent="0.25">
      <c r="A298" s="61" t="s">
        <v>612</v>
      </c>
      <c r="B298" s="25" t="s">
        <v>613</v>
      </c>
      <c r="C298" s="13" t="s">
        <v>4</v>
      </c>
      <c r="D298" s="16" t="s">
        <v>1</v>
      </c>
      <c r="E298" s="17" t="s">
        <v>615</v>
      </c>
      <c r="F298" s="30"/>
      <c r="G298" s="11"/>
    </row>
    <row r="299" spans="1:7" ht="30" x14ac:dyDescent="0.25">
      <c r="A299" s="61" t="s">
        <v>614</v>
      </c>
      <c r="B299" s="25" t="s">
        <v>616</v>
      </c>
      <c r="C299" s="13" t="s">
        <v>4</v>
      </c>
      <c r="D299" s="16" t="s">
        <v>35</v>
      </c>
      <c r="E299" s="17"/>
      <c r="F299" s="30"/>
      <c r="G299" s="11"/>
    </row>
    <row r="300" spans="1:7" x14ac:dyDescent="0.25">
      <c r="A300" s="61" t="s">
        <v>617</v>
      </c>
      <c r="B300" s="25" t="s">
        <v>618</v>
      </c>
      <c r="C300" s="13" t="s">
        <v>4</v>
      </c>
      <c r="D300" s="16" t="s">
        <v>35</v>
      </c>
      <c r="E300" s="17"/>
      <c r="F300" s="30"/>
      <c r="G300" s="11"/>
    </row>
    <row r="301" spans="1:7" x14ac:dyDescent="0.25">
      <c r="A301" s="61" t="s">
        <v>619</v>
      </c>
      <c r="B301" s="25" t="s">
        <v>182</v>
      </c>
      <c r="C301" s="13" t="s">
        <v>4</v>
      </c>
      <c r="D301" s="16" t="s">
        <v>35</v>
      </c>
      <c r="E301" s="17"/>
      <c r="F301" s="30"/>
      <c r="G301" s="11"/>
    </row>
    <row r="302" spans="1:7" x14ac:dyDescent="0.25">
      <c r="A302" s="61" t="s">
        <v>620</v>
      </c>
      <c r="B302" s="25" t="s">
        <v>621</v>
      </c>
      <c r="C302" s="13" t="s">
        <v>4</v>
      </c>
      <c r="D302" s="16" t="s">
        <v>35</v>
      </c>
      <c r="E302" s="17"/>
      <c r="F302" s="30"/>
      <c r="G302" s="11"/>
    </row>
    <row r="303" spans="1:7" ht="14.25" customHeight="1" x14ac:dyDescent="0.25">
      <c r="A303" s="58"/>
      <c r="B303" s="3"/>
      <c r="C303" s="4"/>
      <c r="D303" s="4"/>
      <c r="E303" s="5"/>
      <c r="F303" s="12"/>
      <c r="G303" s="11"/>
    </row>
    <row r="304" spans="1:7" x14ac:dyDescent="0.25">
      <c r="A304" s="58"/>
      <c r="B304" s="3"/>
      <c r="C304" s="4"/>
      <c r="D304" s="4"/>
      <c r="E304" s="5"/>
      <c r="F304" s="12"/>
      <c r="G304" s="11"/>
    </row>
    <row r="305" spans="1:7" x14ac:dyDescent="0.25">
      <c r="A305" s="58"/>
      <c r="B305" s="3"/>
      <c r="C305" s="4"/>
      <c r="D305" s="4"/>
      <c r="E305" s="6"/>
      <c r="F305" s="5"/>
      <c r="G305" s="11"/>
    </row>
    <row r="306" spans="1:7" x14ac:dyDescent="0.25">
      <c r="A306" s="63" t="s">
        <v>21</v>
      </c>
      <c r="B306" s="3"/>
      <c r="C306" s="4"/>
      <c r="D306" s="4"/>
      <c r="E306" s="6"/>
      <c r="F306" s="5"/>
      <c r="G306" s="11"/>
    </row>
    <row r="307" spans="1:7" x14ac:dyDescent="0.25">
      <c r="A307" s="63" t="str">
        <f t="shared" ref="A307:A311" si="0">TEXT(ROW(A307)- ROW(A$306), "0)")</f>
        <v>1)</v>
      </c>
      <c r="B307" s="19" t="s">
        <v>75</v>
      </c>
      <c r="C307" s="20" t="s">
        <v>76</v>
      </c>
      <c r="D307" s="86" t="s">
        <v>633</v>
      </c>
      <c r="E307" s="86"/>
      <c r="F307" s="86"/>
      <c r="G307" s="86"/>
    </row>
    <row r="308" spans="1:7" x14ac:dyDescent="0.25">
      <c r="A308" s="63" t="str">
        <f t="shared" si="0"/>
        <v>2)</v>
      </c>
      <c r="B308" s="86" t="s">
        <v>22</v>
      </c>
      <c r="C308" s="86"/>
      <c r="D308" s="86"/>
      <c r="E308" s="86"/>
      <c r="F308" s="86"/>
      <c r="G308" s="21"/>
    </row>
    <row r="309" spans="1:7" x14ac:dyDescent="0.25">
      <c r="A309" s="63" t="str">
        <f t="shared" si="0"/>
        <v>3)</v>
      </c>
      <c r="B309" s="82" t="s">
        <v>104</v>
      </c>
      <c r="C309" s="83"/>
      <c r="D309" s="83"/>
      <c r="E309" s="83"/>
      <c r="F309" s="83"/>
      <c r="G309" s="21"/>
    </row>
    <row r="310" spans="1:7" x14ac:dyDescent="0.25">
      <c r="A310" s="63" t="str">
        <f t="shared" si="0"/>
        <v>4)</v>
      </c>
      <c r="B310" s="39" t="s">
        <v>105</v>
      </c>
      <c r="C310" s="22"/>
      <c r="D310" s="22"/>
      <c r="E310" s="23"/>
      <c r="F310" s="24" t="str">
        <f>A309</f>
        <v>3)</v>
      </c>
      <c r="G310" s="21"/>
    </row>
    <row r="311" spans="1:7" x14ac:dyDescent="0.25">
      <c r="A311" s="63" t="str">
        <f t="shared" si="0"/>
        <v>5)</v>
      </c>
      <c r="B311" s="84" t="s">
        <v>147</v>
      </c>
      <c r="C311" s="85"/>
      <c r="D311" s="85"/>
      <c r="E311" s="85"/>
      <c r="F311" s="85"/>
      <c r="G311" s="21"/>
    </row>
    <row r="312" spans="1:7" x14ac:dyDescent="0.25">
      <c r="A312" s="63" t="s">
        <v>837</v>
      </c>
      <c r="B312" s="65" t="s">
        <v>839</v>
      </c>
    </row>
  </sheetData>
  <mergeCells count="10">
    <mergeCell ref="B309:F309"/>
    <mergeCell ref="D307:G307"/>
    <mergeCell ref="B311:F311"/>
    <mergeCell ref="B5:B6"/>
    <mergeCell ref="B8:B9"/>
    <mergeCell ref="A8:A9"/>
    <mergeCell ref="A5:A6"/>
    <mergeCell ref="B60:B61"/>
    <mergeCell ref="A60:A61"/>
    <mergeCell ref="B308:F308"/>
  </mergeCells>
  <conditionalFormatting sqref="D310 D2:D307">
    <cfRule type="containsText" dxfId="2" priority="1" operator="containsText" text="not required">
      <formula>NOT(ISERROR(SEARCH("not required",D2)))</formula>
    </cfRule>
    <cfRule type="containsText" dxfId="1" priority="2" operator="containsText" text="Partial">
      <formula>NOT(ISERROR(SEARCH("Partial",D2)))</formula>
    </cfRule>
    <cfRule type="containsText" dxfId="0" priority="3" operator="containsText" text="Compliant">
      <formula>NOT(ISERROR(SEARCH("Compliant",D2)))</formula>
    </cfRule>
  </conditionalFormatting>
  <dataValidations count="2">
    <dataValidation type="list" allowBlank="1" showInputMessage="1" showErrorMessage="1" sqref="D310 D2:D193 D195:D306 D194" xr:uid="{00000000-0002-0000-0200-000000000000}">
      <formula1>Compliance_options</formula1>
    </dataValidation>
    <dataValidation type="list" allowBlank="1" showInputMessage="1" showErrorMessage="1" sqref="C310 C3:C306" xr:uid="{00000000-0002-0000-0200-000001000000}">
      <formula1>NQ_Modules</formula1>
    </dataValidation>
  </dataValidations>
  <hyperlinks>
    <hyperlink ref="C307" r:id="rId1" xr:uid="{00000000-0004-0000-0200-000000000000}"/>
    <hyperlink ref="B307" r:id="rId2" display="http://msdn.microsoft.com/en-us/library/cc246482(PROT.13).aspx" xr:uid="{00000000-0004-0000-0200-000001000000}"/>
    <hyperlink ref="F310" location="'SMB2'!A72" display="=A72" xr:uid="{00000000-0004-0000-0200-000002000000}"/>
    <hyperlink ref="F52" location="Semantics!A308" display="Semantics!A308" xr:uid="{00000000-0004-0000-0200-000003000000}"/>
    <hyperlink ref="F87" location="Semantics!A311" display="Semantics!A311" xr:uid="{00000000-0004-0000-0200-000004000000}"/>
    <hyperlink ref="F114" location="Semantics!A39" display="Semantics!A39" xr:uid="{00000000-0004-0000-0200-000005000000}"/>
    <hyperlink ref="F89" location="Semantics!A142" display="Semantics!A142" xr:uid="{00000000-0004-0000-0200-000006000000}"/>
    <hyperlink ref="F142" location="Semantics!A89" display="Semantics!A89" xr:uid="{00000000-0004-0000-0200-000007000000}"/>
    <hyperlink ref="F151" location="Semantics!A83" display="Semantics!A83" xr:uid="{00000000-0004-0000-0200-000008000000}"/>
    <hyperlink ref="F83" location="Semantics!A151" display="Semantics!A151" xr:uid="{00000000-0004-0000-0200-000009000000}"/>
    <hyperlink ref="F154" location="'SMB2 Semantics'!A160" display="=A160" xr:uid="{00000000-0004-0000-0200-00000A000000}"/>
    <hyperlink ref="F179" location="Semantics!A173" display="Semantics!A173" xr:uid="{00000000-0004-0000-0200-00000B000000}"/>
    <hyperlink ref="F186" location="'SMB2 Semantics'!A136" display="=A136" xr:uid="{00000000-0004-0000-0200-00000C000000}"/>
    <hyperlink ref="F257" location="Semantics!A308" display="Semantics!A308" xr:uid="{00000000-0004-0000-0200-00000D000000}"/>
    <hyperlink ref="F258" location="Semantics!A308" display="Semantics!A308" xr:uid="{00000000-0004-0000-0200-00000E000000}"/>
    <hyperlink ref="F293" location="Semantics!A311" display="Semantics!A311" xr:uid="{00000000-0004-0000-0200-00000F000000}"/>
    <hyperlink ref="F163" location="Semantics!A311" display="Semantics!A311" xr:uid="{00000000-0004-0000-0200-000010000000}"/>
    <hyperlink ref="F166" location="Semantics!A307" display="Semantics!A307" xr:uid="{00000000-0004-0000-0200-000011000000}"/>
    <hyperlink ref="F169" location="Semantics!A307" display="Semantics!A307" xr:uid="{00000000-0004-0000-0200-000012000000}"/>
    <hyperlink ref="F170" location="'SMB2 Semantics'!A136" display="=A136" xr:uid="{00000000-0004-0000-0200-000013000000}"/>
    <hyperlink ref="F172" location="'SMB2 Semantics'!A210" display="=A210" xr:uid="{00000000-0004-0000-0200-000014000000}"/>
    <hyperlink ref="F173" location="Semantics!A307" display="Semantics!A307" xr:uid="{00000000-0004-0000-0200-000015000000}"/>
    <hyperlink ref="F174" location="Semantics!A307" display="Semantics!A307" xr:uid="{00000000-0004-0000-0200-000016000000}"/>
    <hyperlink ref="F108" location="Semantics!A312" display="Semantics!A312" xr:uid="{00000000-0004-0000-0200-000017000000}"/>
    <hyperlink ref="F232" location="Semantics!A312" display="Semantics!A312" xr:uid="{00000000-0004-0000-0200-000018000000}"/>
    <hyperlink ref="F236" location="Semantics!A312" display="Semantics!A312" xr:uid="{00000000-0004-0000-0200-000019000000}"/>
    <hyperlink ref="F238" location="Semantics!A312" display="Semantics!A312" xr:uid="{00000000-0004-0000-0200-00001A000000}"/>
    <hyperlink ref="F274" location="Semantics!A312" display="Semantics!A312" xr:uid="{00000000-0004-0000-0200-00001B000000}"/>
    <hyperlink ref="F219" location="Semantics!A312" display="Semantics!A312" xr:uid="{00000000-0004-0000-0200-00001C000000}"/>
    <hyperlink ref="F268" location="Semantics!A311" display="Semantics!A311" xr:uid="{00000000-0004-0000-0200-00001D000000}"/>
  </hyperlinks>
  <pageMargins left="0.7" right="0.7" top="0.75" bottom="0.75" header="0.3" footer="0.3"/>
  <pageSetup paperSize="9" orientation="portrait" horizontalDpi="1200" verticalDpi="12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
  <sheetViews>
    <sheetView workbookViewId="0">
      <selection activeCell="C5" sqref="C5"/>
    </sheetView>
  </sheetViews>
  <sheetFormatPr defaultRowHeight="15" x14ac:dyDescent="0.25"/>
  <cols>
    <col min="1" max="1" width="20.5703125" bestFit="1" customWidth="1"/>
  </cols>
  <sheetData>
    <row r="1" spans="1:4" x14ac:dyDescent="0.25">
      <c r="A1" s="2" t="s">
        <v>35</v>
      </c>
      <c r="D1" t="s">
        <v>18</v>
      </c>
    </row>
    <row r="2" spans="1:4" x14ac:dyDescent="0.25">
      <c r="A2" t="s">
        <v>1</v>
      </c>
      <c r="D2" t="s">
        <v>3</v>
      </c>
    </row>
    <row r="3" spans="1:4" x14ac:dyDescent="0.25">
      <c r="A3" s="1" t="s">
        <v>840</v>
      </c>
      <c r="D3" t="s">
        <v>4</v>
      </c>
    </row>
    <row r="4" spans="1:4" x14ac:dyDescent="0.25">
      <c r="A4" s="49" t="s">
        <v>785</v>
      </c>
    </row>
  </sheetData>
  <dataValidations count="1">
    <dataValidation type="list" allowBlank="1" showInputMessage="1" showErrorMessage="1" sqref="A1:A3" xr:uid="{00000000-0002-0000-0300-000000000000}">
      <formula1>$A$1:$A$3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Title &amp; Overview</vt:lpstr>
      <vt:lpstr>Syntax</vt:lpstr>
      <vt:lpstr>Semantics</vt:lpstr>
      <vt:lpstr>tools</vt:lpstr>
      <vt:lpstr>Compliance_options</vt:lpstr>
      <vt:lpstr>NQ_Modules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2021-03-21T07:36:46Z</dcterms:modified>
</cp:coreProperties>
</file>